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Esempio" sheetId="1" state="visible" r:id="rId3"/>
    <sheet name="hp ACER" sheetId="2" state="visible" r:id="rId4"/>
    <sheet name="Foglio2" sheetId="3" state="visible" r:id="rId5"/>
    <sheet name="Foglio3" sheetId="4" state="visible" r:id="rId6"/>
  </sheets>
  <definedNames>
    <definedName function="false" hidden="false" localSheetId="0" name="_xlnm.Print_Area" vbProcedure="false">Esempio!$B$2:$K$45</definedName>
    <definedName function="false" hidden="false" localSheetId="1" name="_xlnm.Print_Area" vbProcedure="false">'hp ACER'!$B$2:$K$49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<sst xmlns="http://schemas.openxmlformats.org/spreadsheetml/2006/main" count="163" uniqueCount="83">
  <si>
    <t xml:space="preserve">PNRR-M5C2-I1.1.2 Riconversione e riqualificazione di residenze e adeguamento tecnologia domotica innovativa per spazi abitativi per anziani non autosufficienti (soggetto attuatore ACER) </t>
  </si>
  <si>
    <t xml:space="preserve">CUP J84H22001000001</t>
  </si>
  <si>
    <t xml:space="preserve">A)</t>
  </si>
  <si>
    <t xml:space="preserve">STIMA DELLE ORE FINALIZZATA ALLA RENDICONTAZIONE A COSTI REALI</t>
  </si>
  <si>
    <t xml:space="preserve">PREVISIONE DI CRONOPROGRAMMA</t>
  </si>
  <si>
    <t xml:space="preserve">Inizio previsto</t>
  </si>
  <si>
    <t xml:space="preserve">Fine prevista</t>
  </si>
  <si>
    <t xml:space="preserve">DURATA PREVISTA
(giorni naturali e consecutivi)</t>
  </si>
  <si>
    <t xml:space="preserve">Settimane corrispondenti</t>
  </si>
  <si>
    <t xml:space="preserve">Giorni lavorativi corrispondenti</t>
  </si>
  <si>
    <t xml:space="preserve">Ore lavorate giornaliere</t>
  </si>
  <si>
    <t xml:space="preserve">STIMA TOTALE ORE IMPIEGATE</t>
  </si>
  <si>
    <t xml:space="preserve">FASE PROGETTUALE</t>
  </si>
  <si>
    <t xml:space="preserve">Progettazione esecutiva</t>
  </si>
  <si>
    <t xml:space="preserve">Coordinamento sicurezza in progettazione</t>
  </si>
  <si>
    <t xml:space="preserve">FASE APPROVAZIONE</t>
  </si>
  <si>
    <t xml:space="preserve">Verifica progetto esecutivo (Comune di Reggio Emilia)</t>
  </si>
  <si>
    <t xml:space="preserve">Validazione progetto esecutivo (ACER)</t>
  </si>
  <si>
    <t xml:space="preserve">FASE GARA
(Comune Reggio Emilia)</t>
  </si>
  <si>
    <t xml:space="preserve">Approvazione progetto esecutivo (Comune di Reggio Emilia)</t>
  </si>
  <si>
    <t xml:space="preserve">FASE GARA</t>
  </si>
  <si>
    <t xml:space="preserve">Gara d’appalto lavori (Comune di Reggio Emilia)</t>
  </si>
  <si>
    <t xml:space="preserve">Verifiche operatori economici ex artt. 94-95 D.Lgs. 36/2023 (Comune di Reggio Emilia)</t>
  </si>
  <si>
    <t xml:space="preserve">Aggiudicazione e stipula contratto (Comune di Reggio Emilia)</t>
  </si>
  <si>
    <t xml:space="preserve">FASE ESECUTIVA</t>
  </si>
  <si>
    <t xml:space="preserve">Direzione lavori</t>
  </si>
  <si>
    <t xml:space="preserve">Coordinamento sicurezza in esecuzione</t>
  </si>
  <si>
    <t xml:space="preserve">FASE DI COLLAUDO</t>
  </si>
  <si>
    <t xml:space="preserve">Collaudo / CRE</t>
  </si>
  <si>
    <t xml:space="preserve">TOTALE</t>
  </si>
  <si>
    <t xml:space="preserve">COMPILARE A CURA DI ACER</t>
  </si>
  <si>
    <t xml:space="preserve">B)</t>
  </si>
  <si>
    <t xml:space="preserve">RIPARTIZIONE ORE RELAZIONATA AL PERSONALE ACER</t>
  </si>
  <si>
    <t xml:space="preserve">PREVISIONE DI COSTI REALI</t>
  </si>
  <si>
    <t xml:space="preserve">Compilare con nominativi e dati dei dipendenti designati alle varie prestazioni (i dati inseriti sono a titolo esemplificativo)</t>
  </si>
  <si>
    <t xml:space="preserve">NOME E COGNOME DIPENDENTE</t>
  </si>
  <si>
    <t xml:space="preserve">Titolo di studio</t>
  </si>
  <si>
    <t xml:space="preserve">Stipendio netto</t>
  </si>
  <si>
    <t xml:space="preserve">Stipendio lordo</t>
  </si>
  <si>
    <t xml:space="preserve">Costo orario lordo</t>
  </si>
  <si>
    <t xml:space="preserve">STIMA ORE DESTINATE AL PNRR ANZIANI</t>
  </si>
  <si>
    <t xml:space="preserve">Dipendente 1</t>
  </si>
  <si>
    <t xml:space="preserve">esempio 200</t>
  </si>
  <si>
    <t xml:space="preserve">Se ci sono più dipendenti designati, la somma delle ore deve risultare uguale al totale da noi stimato per quella prestazione</t>
  </si>
  <si>
    <t xml:space="preserve">Dipendente 2</t>
  </si>
  <si>
    <t xml:space="preserve">esempio 160</t>
  </si>
  <si>
    <t xml:space="preserve">Nell’esempio 200+160=360</t>
  </si>
  <si>
    <t xml:space="preserve">n. dipendenti coinvolti</t>
  </si>
  <si>
    <t xml:space="preserve">subTot</t>
  </si>
  <si>
    <t xml:space="preserve">gg lavorativi</t>
  </si>
  <si>
    <t xml:space="preserve">ore/gg medie</t>
  </si>
  <si>
    <t xml:space="preserve">Arch/Ing</t>
  </si>
  <si>
    <t xml:space="preserve">Prog. Arch</t>
  </si>
  <si>
    <t xml:space="preserve">Prog. Imp</t>
  </si>
  <si>
    <t xml:space="preserve">Dipendente 3</t>
  </si>
  <si>
    <t xml:space="preserve">Geom/Per Ind</t>
  </si>
  <si>
    <t xml:space="preserve">Disegnatore e supporto alla progettazione</t>
  </si>
  <si>
    <t xml:space="preserve">Dipendente 4</t>
  </si>
  <si>
    <t xml:space="preserve">Dipendente 5</t>
  </si>
  <si>
    <t xml:space="preserve">Supporto tecnico sopralluoghi</t>
  </si>
  <si>
    <t xml:space="preserve">Dipendente 6</t>
  </si>
  <si>
    <t xml:space="preserve">Ass Soc</t>
  </si>
  <si>
    <t xml:space="preserve">Progettazione sociale sopralluoghi</t>
  </si>
  <si>
    <t xml:space="preserve">Dipendente 7</t>
  </si>
  <si>
    <t xml:space="preserve">CSP</t>
  </si>
  <si>
    <t xml:space="preserve">Dipendente 8</t>
  </si>
  <si>
    <t xml:space="preserve">Assistente CSP</t>
  </si>
  <si>
    <t xml:space="preserve">Dipendente 9</t>
  </si>
  <si>
    <t xml:space="preserve">RUP</t>
  </si>
  <si>
    <t xml:space="preserve">Dipendente 10</t>
  </si>
  <si>
    <t xml:space="preserve">Assistente RUP</t>
  </si>
  <si>
    <t xml:space="preserve">Dipendente 11</t>
  </si>
  <si>
    <t xml:space="preserve">DL</t>
  </si>
  <si>
    <t xml:space="preserve">Dipendente 12</t>
  </si>
  <si>
    <t xml:space="preserve">Assistente DL</t>
  </si>
  <si>
    <t xml:space="preserve">Dipendente 13</t>
  </si>
  <si>
    <t xml:space="preserve">CSE</t>
  </si>
  <si>
    <t xml:space="preserve">Dipendente 14</t>
  </si>
  <si>
    <t xml:space="preserve">Assistente CSE</t>
  </si>
  <si>
    <t xml:space="preserve">Dipendente 15</t>
  </si>
  <si>
    <t xml:space="preserve">Collaudatore intero appalto</t>
  </si>
  <si>
    <t xml:space="preserve">Dipendente 16</t>
  </si>
  <si>
    <t xml:space="preserve">DL per CRE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</si>
</sst>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[$€-410]\ #,##0.00;[RED]\-[$€-410]\ #,##0.00"/>
    <numFmt numFmtId="167" formatCode="#,##0.00\ [$€-410];[RED]\-#,##0.00\ [$€-410]"/>
    <numFmt numFmtId="168" formatCode="0.0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BBBBBB"/>
        <bgColor rgb="FFCCCCFF"/>
      </patternFill>
    </fill>
    <fill>
      <patternFill patternType="solid">
        <fgColor rgb="FFAADCF7"/>
        <bgColor rgb="FFCCCCFF"/>
      </patternFill>
    </fill>
    <fill>
      <patternFill patternType="solid">
        <fgColor rgb="FFFCAE7C"/>
        <bgColor rgb="FFFF99CC"/>
      </patternFill>
    </fill>
    <fill>
      <patternFill patternType="solid">
        <fgColor rgb="FFFDE9A9"/>
        <bgColor rgb="FFFFFFCC"/>
      </patternFill>
    </fill>
    <fill>
      <patternFill patternType="solid">
        <fgColor rgb="FFCCF4C6"/>
        <bgColor rgb="FFCCFFFF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0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7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5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5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4C6"/>
      <rgbColor rgb="FFFDE9A9"/>
      <rgbColor rgb="FFAADCF7"/>
      <rgbColor rgb="FFFF99CC"/>
      <rgbColor rgb="FFCC99FF"/>
      <rgbColor rgb="FFFCAE7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K201"/>
  <sheetViews>
    <sheetView showFormulas="false" showGridLines="true" showRowColHeaders="true" showZeros="true" rightToLeft="false" tabSelected="false" showOutlineSymbols="true" defaultGridColor="true" view="normal" topLeftCell="A5" colorId="64" zoomScale="100" zoomScaleNormal="100" zoomScalePageLayoutView="100" workbookViewId="0">
      <selection pane="topLeft" activeCell="D33" activeCellId="0" sqref="D33"/>
    </sheetView>
  </sheetViews>
  <sheetFormatPr defaultColWidth="11.5625" defaultRowHeight="12.75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20.44"/>
    <col collapsed="false" customWidth="true" hidden="false" outlineLevel="0" max="3" min="3" style="0" width="70.44"/>
    <col collapsed="false" customWidth="true" hidden="false" outlineLevel="0" max="5" min="4" style="0" width="20.44"/>
    <col collapsed="false" customWidth="true" hidden="false" outlineLevel="0" max="6" min="6" style="0" width="23.88"/>
    <col collapsed="false" customWidth="true" hidden="false" outlineLevel="0" max="10" min="7" style="0" width="15.33"/>
    <col collapsed="false" customWidth="true" hidden="false" outlineLevel="0" max="11" min="11" style="0" width="51.56"/>
  </cols>
  <sheetData>
    <row r="2" customFormat="false" ht="39" hidden="false" customHeight="false" outlineLevel="0" collapsed="false">
      <c r="C2" s="1" t="s">
        <v>0</v>
      </c>
      <c r="D2" s="2"/>
      <c r="E2" s="2"/>
      <c r="F2" s="2"/>
      <c r="G2" s="2"/>
      <c r="H2" s="2"/>
      <c r="I2" s="3"/>
      <c r="J2" s="3"/>
    </row>
    <row r="3" customFormat="false" ht="12.75" hidden="false" customHeight="false" outlineLevel="0" collapsed="false">
      <c r="C3" s="2" t="s">
        <v>1</v>
      </c>
      <c r="D3" s="2"/>
      <c r="E3" s="2"/>
      <c r="F3" s="2"/>
      <c r="G3" s="2"/>
      <c r="H3" s="2"/>
      <c r="I3" s="3"/>
      <c r="J3" s="3"/>
    </row>
    <row r="4" customFormat="false" ht="12.75" hidden="false" customHeight="false" outlineLevel="0" collapsed="false">
      <c r="C4" s="2"/>
      <c r="D4" s="2"/>
      <c r="E4" s="2"/>
      <c r="F4" s="2"/>
      <c r="G4" s="2"/>
      <c r="H4" s="2"/>
      <c r="I4" s="3"/>
      <c r="J4" s="3"/>
    </row>
    <row r="5" customFormat="false" ht="12.75" hidden="false" customHeight="false" outlineLevel="0" collapsed="false">
      <c r="C5" s="2"/>
      <c r="D5" s="2"/>
      <c r="E5" s="2"/>
      <c r="F5" s="2"/>
      <c r="G5" s="2"/>
      <c r="H5" s="2"/>
      <c r="I5" s="3"/>
      <c r="J5" s="3"/>
    </row>
    <row r="6" customFormat="false" ht="12.75" hidden="false" customHeight="false" outlineLevel="0" collapsed="false">
      <c r="B6" s="4" t="s">
        <v>2</v>
      </c>
      <c r="C6" s="5" t="s">
        <v>3</v>
      </c>
      <c r="D6" s="6"/>
      <c r="E6" s="6"/>
      <c r="F6" s="6"/>
      <c r="G6" s="6"/>
      <c r="H6" s="6"/>
      <c r="I6" s="7"/>
      <c r="J6" s="7"/>
    </row>
    <row r="7" customFormat="false" ht="12.75" hidden="false" customHeight="false" outlineLevel="0" collapsed="false">
      <c r="C7" s="2"/>
      <c r="D7" s="2"/>
      <c r="E7" s="2"/>
      <c r="F7" s="2"/>
      <c r="G7" s="2"/>
      <c r="H7" s="2"/>
      <c r="I7" s="3"/>
      <c r="J7" s="3"/>
    </row>
    <row r="8" customFormat="false" ht="12.75" hidden="false" customHeight="false" outlineLevel="0" collapsed="false">
      <c r="C8" s="8" t="s">
        <v>4</v>
      </c>
      <c r="D8" s="2"/>
      <c r="E8" s="2"/>
      <c r="F8" s="2"/>
      <c r="G8" s="2"/>
      <c r="H8" s="2"/>
      <c r="I8" s="3"/>
      <c r="J8" s="3"/>
    </row>
    <row r="9" customFormat="false" ht="39" hidden="false" customHeight="false" outlineLevel="0" collapsed="false">
      <c r="B9" s="9"/>
      <c r="C9" s="10"/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11" t="s">
        <v>10</v>
      </c>
      <c r="J9" s="11" t="s">
        <v>11</v>
      </c>
    </row>
    <row r="10" customFormat="false" ht="12.75" hidden="false" customHeight="false" outlineLevel="0" collapsed="false">
      <c r="B10" s="12" t="s">
        <v>12</v>
      </c>
      <c r="C10" s="13" t="s">
        <v>13</v>
      </c>
      <c r="D10" s="14" t="n">
        <v>45628</v>
      </c>
      <c r="E10" s="14" t="n">
        <v>45688</v>
      </c>
      <c r="F10" s="12" t="n">
        <v>61</v>
      </c>
      <c r="G10" s="12" t="n">
        <v>9</v>
      </c>
      <c r="H10" s="12" t="n">
        <f aca="false">G10*5</f>
        <v>45</v>
      </c>
      <c r="I10" s="12" t="n">
        <v>8</v>
      </c>
      <c r="J10" s="12" t="n">
        <f aca="false">H10*I10</f>
        <v>360</v>
      </c>
    </row>
    <row r="11" customFormat="false" ht="12.75" hidden="false" customHeight="false" outlineLevel="0" collapsed="false">
      <c r="B11" s="12"/>
      <c r="C11" s="13" t="s">
        <v>14</v>
      </c>
      <c r="D11" s="14" t="n">
        <v>45628</v>
      </c>
      <c r="E11" s="14" t="n">
        <v>45688</v>
      </c>
      <c r="F11" s="12" t="n">
        <v>61</v>
      </c>
      <c r="G11" s="12" t="n">
        <v>9</v>
      </c>
      <c r="H11" s="12" t="n">
        <f aca="false">G11*5</f>
        <v>45</v>
      </c>
      <c r="I11" s="12" t="n">
        <v>2</v>
      </c>
      <c r="J11" s="12" t="n">
        <f aca="false">H11*I11</f>
        <v>90</v>
      </c>
    </row>
    <row r="12" customFormat="false" ht="12.75" hidden="false" customHeight="false" outlineLevel="0" collapsed="false">
      <c r="B12" s="15" t="s">
        <v>15</v>
      </c>
      <c r="C12" s="11" t="s">
        <v>16</v>
      </c>
      <c r="D12" s="16" t="n">
        <v>45689</v>
      </c>
      <c r="E12" s="16" t="n">
        <v>45697</v>
      </c>
      <c r="F12" s="17"/>
      <c r="G12" s="17"/>
      <c r="H12" s="17"/>
      <c r="I12" s="17"/>
      <c r="J12" s="17"/>
    </row>
    <row r="13" customFormat="false" ht="12.75" hidden="false" customHeight="false" outlineLevel="0" collapsed="false">
      <c r="B13" s="15"/>
      <c r="C13" s="18" t="s">
        <v>17</v>
      </c>
      <c r="D13" s="19" t="n">
        <v>45698</v>
      </c>
      <c r="E13" s="19" t="n">
        <v>45704</v>
      </c>
      <c r="F13" s="15" t="n">
        <v>7</v>
      </c>
      <c r="G13" s="15" t="n">
        <v>1</v>
      </c>
      <c r="H13" s="15" t="n">
        <v>5</v>
      </c>
      <c r="I13" s="15" t="n">
        <v>2</v>
      </c>
      <c r="J13" s="15" t="n">
        <f aca="false">H13*I13</f>
        <v>10</v>
      </c>
    </row>
    <row r="14" customFormat="false" ht="12.75" hidden="false" customHeight="false" outlineLevel="0" collapsed="false">
      <c r="B14" s="15" t="s">
        <v>18</v>
      </c>
      <c r="C14" s="11" t="s">
        <v>19</v>
      </c>
      <c r="D14" s="16" t="n">
        <v>45705</v>
      </c>
      <c r="E14" s="16" t="n">
        <v>45718</v>
      </c>
      <c r="F14" s="17"/>
      <c r="G14" s="17"/>
      <c r="H14" s="17"/>
      <c r="I14" s="17"/>
      <c r="J14" s="17"/>
    </row>
    <row r="15" customFormat="false" ht="12.75" hidden="false" customHeight="true" outlineLevel="0" collapsed="false">
      <c r="B15" s="20" t="s">
        <v>20</v>
      </c>
      <c r="C15" s="11" t="s">
        <v>21</v>
      </c>
      <c r="D15" s="16" t="n">
        <v>45719</v>
      </c>
      <c r="E15" s="16" t="n">
        <v>45808</v>
      </c>
      <c r="F15" s="17"/>
      <c r="G15" s="17"/>
      <c r="H15" s="17"/>
      <c r="I15" s="17"/>
      <c r="J15" s="17"/>
    </row>
    <row r="16" customFormat="false" ht="26.25" hidden="false" customHeight="false" outlineLevel="0" collapsed="false">
      <c r="B16" s="20"/>
      <c r="C16" s="11" t="s">
        <v>22</v>
      </c>
      <c r="D16" s="16" t="n">
        <v>45809</v>
      </c>
      <c r="E16" s="16" t="n">
        <v>45858</v>
      </c>
      <c r="F16" s="17"/>
      <c r="G16" s="17"/>
      <c r="H16" s="17"/>
      <c r="I16" s="17"/>
      <c r="J16" s="17"/>
    </row>
    <row r="17" customFormat="false" ht="12.75" hidden="false" customHeight="false" outlineLevel="0" collapsed="false">
      <c r="B17" s="20"/>
      <c r="C17" s="11" t="s">
        <v>23</v>
      </c>
      <c r="D17" s="16" t="n">
        <v>45859</v>
      </c>
      <c r="E17" s="16" t="n">
        <v>45900</v>
      </c>
      <c r="F17" s="17"/>
      <c r="G17" s="17"/>
      <c r="H17" s="17"/>
      <c r="I17" s="17"/>
      <c r="J17" s="17"/>
    </row>
    <row r="18" customFormat="false" ht="12.75" hidden="false" customHeight="true" outlineLevel="0" collapsed="false">
      <c r="B18" s="21" t="s">
        <v>24</v>
      </c>
      <c r="C18" s="22" t="s">
        <v>25</v>
      </c>
      <c r="D18" s="23" t="n">
        <v>45901</v>
      </c>
      <c r="E18" s="23" t="n">
        <v>46110</v>
      </c>
      <c r="F18" s="24" t="n">
        <v>210</v>
      </c>
      <c r="G18" s="24" t="n">
        <v>30</v>
      </c>
      <c r="H18" s="24" t="n">
        <f aca="false">G18*5</f>
        <v>150</v>
      </c>
      <c r="I18" s="24" t="n">
        <v>3</v>
      </c>
      <c r="J18" s="24" t="n">
        <f aca="false">H18*I18</f>
        <v>450</v>
      </c>
    </row>
    <row r="19" customFormat="false" ht="12.75" hidden="false" customHeight="false" outlineLevel="0" collapsed="false">
      <c r="B19" s="21"/>
      <c r="C19" s="22" t="s">
        <v>26</v>
      </c>
      <c r="D19" s="23" t="n">
        <v>45901</v>
      </c>
      <c r="E19" s="23" t="n">
        <v>46110</v>
      </c>
      <c r="F19" s="24" t="n">
        <v>210</v>
      </c>
      <c r="G19" s="24" t="n">
        <v>30</v>
      </c>
      <c r="H19" s="24" t="n">
        <f aca="false">G19*5</f>
        <v>150</v>
      </c>
      <c r="I19" s="24" t="n">
        <v>2</v>
      </c>
      <c r="J19" s="24" t="n">
        <f aca="false">H19*I19</f>
        <v>300</v>
      </c>
    </row>
    <row r="20" customFormat="false" ht="12.75" hidden="false" customHeight="false" outlineLevel="0" collapsed="false">
      <c r="B20" s="25" t="s">
        <v>27</v>
      </c>
      <c r="C20" s="26" t="s">
        <v>28</v>
      </c>
      <c r="D20" s="27" t="n">
        <v>46111</v>
      </c>
      <c r="E20" s="27" t="n">
        <v>46201</v>
      </c>
      <c r="F20" s="25" t="n">
        <v>91</v>
      </c>
      <c r="G20" s="25" t="n">
        <v>13</v>
      </c>
      <c r="H20" s="25" t="n">
        <f aca="false">G20*5</f>
        <v>65</v>
      </c>
      <c r="I20" s="25" t="n">
        <v>3</v>
      </c>
      <c r="J20" s="25" t="n">
        <f aca="false">H20*I20</f>
        <v>195</v>
      </c>
    </row>
    <row r="21" customFormat="false" ht="12.75" hidden="false" customHeight="false" outlineLevel="0" collapsed="false">
      <c r="C21" s="28"/>
      <c r="D21" s="28"/>
      <c r="E21" s="28"/>
      <c r="F21" s="28"/>
      <c r="G21" s="28"/>
      <c r="H21" s="28"/>
    </row>
    <row r="22" customFormat="false" ht="12.75" hidden="false" customHeight="false" outlineLevel="0" collapsed="false">
      <c r="B22" s="29" t="s">
        <v>29</v>
      </c>
      <c r="C22" s="30"/>
      <c r="D22" s="31" t="n">
        <f aca="false">D10</f>
        <v>45628</v>
      </c>
      <c r="E22" s="31" t="n">
        <f aca="false">E20</f>
        <v>46201</v>
      </c>
      <c r="F22" s="29"/>
      <c r="G22" s="29"/>
      <c r="H22" s="29"/>
      <c r="I22" s="29"/>
      <c r="J22" s="29" t="n">
        <f aca="false">SUM(J10:J20)</f>
        <v>1405</v>
      </c>
    </row>
    <row r="23" customFormat="false" ht="12.75" hidden="false" customHeight="false" outlineLevel="0" collapsed="false">
      <c r="C23" s="28"/>
      <c r="D23" s="28"/>
      <c r="E23" s="28"/>
      <c r="F23" s="28"/>
      <c r="G23" s="28"/>
      <c r="H23" s="28"/>
    </row>
    <row r="24" customFormat="false" ht="12.75" hidden="false" customHeight="false" outlineLevel="0" collapsed="false">
      <c r="C24" s="28"/>
      <c r="D24" s="28"/>
      <c r="E24" s="28"/>
      <c r="F24" s="28"/>
      <c r="G24" s="28"/>
      <c r="H24" s="28"/>
    </row>
    <row r="25" customFormat="false" ht="12.75" hidden="false" customHeight="false" outlineLevel="0" collapsed="false">
      <c r="C25" s="28"/>
      <c r="D25" s="28"/>
      <c r="E25" s="28"/>
      <c r="F25" s="28"/>
      <c r="G25" s="28"/>
      <c r="H25" s="28"/>
    </row>
    <row r="26" customFormat="false" ht="12.75" hidden="false" customHeight="false" outlineLevel="0" collapsed="false">
      <c r="C26" s="28"/>
      <c r="D26" s="28"/>
      <c r="E26" s="28"/>
      <c r="F26" s="28"/>
      <c r="G26" s="28"/>
      <c r="H26" s="28"/>
    </row>
    <row r="27" customFormat="false" ht="12.75" hidden="false" customHeight="false" outlineLevel="0" collapsed="false">
      <c r="B27" s="32" t="s">
        <v>30</v>
      </c>
      <c r="C27" s="32"/>
      <c r="D27" s="32"/>
      <c r="E27" s="32"/>
      <c r="F27" s="32"/>
      <c r="G27" s="32"/>
      <c r="H27" s="32"/>
      <c r="I27" s="32"/>
      <c r="J27" s="32"/>
    </row>
    <row r="28" customFormat="false" ht="12.75" hidden="false" customHeight="false" outlineLevel="0" collapsed="false">
      <c r="B28" s="4" t="s">
        <v>31</v>
      </c>
      <c r="C28" s="5" t="s">
        <v>32</v>
      </c>
      <c r="D28" s="6"/>
      <c r="E28" s="6"/>
      <c r="F28" s="6"/>
      <c r="G28" s="6"/>
      <c r="H28" s="6"/>
      <c r="I28" s="7"/>
      <c r="J28" s="7"/>
    </row>
    <row r="29" customFormat="false" ht="12.75" hidden="false" customHeight="false" outlineLevel="0" collapsed="false">
      <c r="C29" s="28"/>
      <c r="D29" s="28"/>
      <c r="E29" s="28"/>
      <c r="F29" s="28"/>
      <c r="G29" s="28"/>
      <c r="H29" s="28"/>
    </row>
    <row r="30" customFormat="false" ht="12.75" hidden="false" customHeight="false" outlineLevel="0" collapsed="false">
      <c r="C30" s="33" t="s">
        <v>33</v>
      </c>
      <c r="D30" s="32" t="s">
        <v>34</v>
      </c>
      <c r="E30" s="32"/>
      <c r="F30" s="32"/>
      <c r="G30" s="32"/>
      <c r="H30" s="32"/>
      <c r="I30" s="32"/>
      <c r="J30" s="32"/>
    </row>
    <row r="31" customFormat="false" ht="39" hidden="false" customHeight="false" outlineLevel="0" collapsed="false">
      <c r="B31" s="9"/>
      <c r="C31" s="10"/>
      <c r="D31" s="11" t="s">
        <v>35</v>
      </c>
      <c r="E31" s="10" t="s">
        <v>36</v>
      </c>
      <c r="F31" s="11"/>
      <c r="G31" s="11" t="s">
        <v>37</v>
      </c>
      <c r="H31" s="11" t="s">
        <v>38</v>
      </c>
      <c r="I31" s="11" t="s">
        <v>39</v>
      </c>
      <c r="J31" s="11" t="s">
        <v>40</v>
      </c>
    </row>
    <row r="32" customFormat="false" ht="12.75" hidden="false" customHeight="true" outlineLevel="0" collapsed="false">
      <c r="B32" s="12" t="s">
        <v>12</v>
      </c>
      <c r="C32" s="12" t="s">
        <v>13</v>
      </c>
      <c r="D32" s="14" t="s">
        <v>41</v>
      </c>
      <c r="E32" s="14"/>
      <c r="F32" s="34"/>
      <c r="G32" s="34"/>
      <c r="H32" s="34"/>
      <c r="I32" s="34"/>
      <c r="J32" s="12" t="s">
        <v>42</v>
      </c>
      <c r="K32" s="35" t="s">
        <v>43</v>
      </c>
    </row>
    <row r="33" customFormat="false" ht="12.75" hidden="false" customHeight="false" outlineLevel="0" collapsed="false">
      <c r="B33" s="12"/>
      <c r="C33" s="12"/>
      <c r="D33" s="14" t="s">
        <v>44</v>
      </c>
      <c r="E33" s="14"/>
      <c r="F33" s="34"/>
      <c r="G33" s="34"/>
      <c r="H33" s="34"/>
      <c r="I33" s="34"/>
      <c r="J33" s="12" t="s">
        <v>45</v>
      </c>
      <c r="K33" s="35"/>
    </row>
    <row r="34" customFormat="false" ht="12.75" hidden="false" customHeight="false" outlineLevel="0" collapsed="false">
      <c r="B34" s="12"/>
      <c r="C34" s="12" t="s">
        <v>14</v>
      </c>
      <c r="D34" s="14"/>
      <c r="E34" s="14"/>
      <c r="F34" s="34"/>
      <c r="G34" s="34"/>
      <c r="H34" s="34"/>
      <c r="I34" s="34"/>
      <c r="J34" s="12"/>
      <c r="K34" s="32" t="s">
        <v>46</v>
      </c>
    </row>
    <row r="35" customFormat="false" ht="12.75" hidden="false" customHeight="false" outlineLevel="0" collapsed="false">
      <c r="B35" s="12"/>
      <c r="C35" s="12"/>
      <c r="D35" s="14"/>
      <c r="E35" s="14"/>
      <c r="F35" s="34"/>
      <c r="G35" s="34"/>
      <c r="H35" s="34"/>
      <c r="I35" s="34"/>
      <c r="J35" s="12"/>
    </row>
    <row r="36" customFormat="false" ht="12.75" hidden="false" customHeight="true" outlineLevel="0" collapsed="false">
      <c r="B36" s="36" t="s">
        <v>15</v>
      </c>
      <c r="C36" s="36" t="s">
        <v>17</v>
      </c>
      <c r="D36" s="19"/>
      <c r="E36" s="19"/>
      <c r="F36" s="37"/>
      <c r="G36" s="37"/>
      <c r="H36" s="37"/>
      <c r="I36" s="37"/>
      <c r="J36" s="15"/>
    </row>
    <row r="37" customFormat="false" ht="12.75" hidden="false" customHeight="false" outlineLevel="0" collapsed="false">
      <c r="B37" s="36"/>
      <c r="C37" s="36"/>
      <c r="D37" s="19"/>
      <c r="E37" s="19"/>
      <c r="F37" s="37"/>
      <c r="G37" s="37"/>
      <c r="H37" s="37"/>
      <c r="I37" s="37"/>
      <c r="J37" s="15"/>
    </row>
    <row r="38" customFormat="false" ht="12.75" hidden="false" customHeight="true" outlineLevel="0" collapsed="false">
      <c r="B38" s="21" t="s">
        <v>24</v>
      </c>
      <c r="C38" s="24" t="s">
        <v>25</v>
      </c>
      <c r="D38" s="23"/>
      <c r="E38" s="23"/>
      <c r="F38" s="38"/>
      <c r="G38" s="38"/>
      <c r="H38" s="38"/>
      <c r="I38" s="38"/>
      <c r="J38" s="24"/>
    </row>
    <row r="39" customFormat="false" ht="12.75" hidden="false" customHeight="false" outlineLevel="0" collapsed="false">
      <c r="B39" s="21"/>
      <c r="C39" s="24"/>
      <c r="D39" s="23"/>
      <c r="E39" s="23"/>
      <c r="F39" s="38"/>
      <c r="G39" s="38"/>
      <c r="H39" s="38"/>
      <c r="I39" s="38"/>
      <c r="J39" s="24"/>
    </row>
    <row r="40" customFormat="false" ht="12.75" hidden="false" customHeight="false" outlineLevel="0" collapsed="false">
      <c r="B40" s="21"/>
      <c r="C40" s="24" t="s">
        <v>26</v>
      </c>
      <c r="D40" s="23"/>
      <c r="E40" s="23"/>
      <c r="F40" s="38"/>
      <c r="G40" s="38"/>
      <c r="H40" s="38"/>
      <c r="I40" s="38"/>
      <c r="J40" s="24"/>
    </row>
    <row r="41" customFormat="false" ht="12.75" hidden="false" customHeight="false" outlineLevel="0" collapsed="false">
      <c r="B41" s="21"/>
      <c r="C41" s="24"/>
      <c r="D41" s="23"/>
      <c r="E41" s="23"/>
      <c r="F41" s="38"/>
      <c r="G41" s="38"/>
      <c r="H41" s="38"/>
      <c r="I41" s="38"/>
      <c r="J41" s="24"/>
    </row>
    <row r="42" customFormat="false" ht="12.75" hidden="false" customHeight="false" outlineLevel="0" collapsed="false">
      <c r="B42" s="25" t="s">
        <v>27</v>
      </c>
      <c r="C42" s="25" t="s">
        <v>28</v>
      </c>
      <c r="D42" s="27"/>
      <c r="E42" s="27"/>
      <c r="F42" s="39"/>
      <c r="G42" s="39"/>
      <c r="H42" s="39"/>
      <c r="I42" s="39"/>
      <c r="J42" s="25"/>
    </row>
    <row r="43" customFormat="false" ht="12.75" hidden="false" customHeight="false" outlineLevel="0" collapsed="false">
      <c r="B43" s="25"/>
      <c r="C43" s="25"/>
      <c r="D43" s="27"/>
      <c r="E43" s="27"/>
      <c r="F43" s="39"/>
      <c r="G43" s="39"/>
      <c r="H43" s="39"/>
      <c r="I43" s="39"/>
      <c r="J43" s="25"/>
    </row>
    <row r="44" customFormat="false" ht="12.75" hidden="false" customHeight="false" outlineLevel="0" collapsed="false">
      <c r="B44" s="3"/>
      <c r="C44" s="2"/>
      <c r="D44" s="2"/>
      <c r="E44" s="2"/>
      <c r="F44" s="2"/>
      <c r="G44" s="40"/>
      <c r="H44" s="40"/>
      <c r="I44" s="41"/>
      <c r="J44" s="3"/>
    </row>
    <row r="45" customFormat="false" ht="12.75" hidden="false" customHeight="false" outlineLevel="0" collapsed="false">
      <c r="B45" s="29" t="s">
        <v>29</v>
      </c>
      <c r="C45" s="42" t="s">
        <v>47</v>
      </c>
      <c r="D45" s="29"/>
      <c r="E45" s="31"/>
      <c r="F45" s="43"/>
      <c r="G45" s="43"/>
      <c r="H45" s="43"/>
      <c r="I45" s="43"/>
      <c r="J45" s="29" t="n">
        <f aca="false">SUM(J32:J43)</f>
        <v>0</v>
      </c>
    </row>
    <row r="46" customFormat="false" ht="12.75" hidden="false" customHeight="false" outlineLevel="0" collapsed="false">
      <c r="C46" s="28"/>
      <c r="D46" s="28"/>
      <c r="E46" s="28"/>
      <c r="F46" s="28"/>
      <c r="G46" s="28"/>
      <c r="H46" s="28"/>
    </row>
    <row r="47" customFormat="false" ht="12.75" hidden="false" customHeight="false" outlineLevel="0" collapsed="false">
      <c r="C47" s="28"/>
      <c r="D47" s="28"/>
      <c r="E47" s="28"/>
      <c r="F47" s="28"/>
      <c r="G47" s="28"/>
      <c r="H47" s="28"/>
    </row>
    <row r="48" customFormat="false" ht="12.75" hidden="false" customHeight="false" outlineLevel="0" collapsed="false">
      <c r="C48" s="28"/>
      <c r="D48" s="28"/>
      <c r="E48" s="28"/>
      <c r="F48" s="28"/>
      <c r="G48" s="28"/>
      <c r="H48" s="28"/>
    </row>
    <row r="49" customFormat="false" ht="12.75" hidden="false" customHeight="false" outlineLevel="0" collapsed="false">
      <c r="C49" s="28"/>
      <c r="D49" s="28"/>
      <c r="E49" s="28"/>
      <c r="F49" s="28"/>
      <c r="G49" s="28"/>
      <c r="H49" s="28"/>
    </row>
    <row r="50" customFormat="false" ht="12.75" hidden="false" customHeight="false" outlineLevel="0" collapsed="false">
      <c r="C50" s="28"/>
      <c r="D50" s="28"/>
      <c r="E50" s="28"/>
      <c r="F50" s="28"/>
      <c r="G50" s="28"/>
      <c r="H50" s="28"/>
    </row>
    <row r="51" customFormat="false" ht="12.75" hidden="false" customHeight="false" outlineLevel="0" collapsed="false">
      <c r="C51" s="28"/>
      <c r="D51" s="28"/>
      <c r="E51" s="28"/>
      <c r="F51" s="28"/>
      <c r="G51" s="28"/>
      <c r="H51" s="28"/>
    </row>
    <row r="52" customFormat="false" ht="12.75" hidden="false" customHeight="false" outlineLevel="0" collapsed="false">
      <c r="C52" s="28"/>
      <c r="D52" s="28"/>
      <c r="E52" s="28"/>
      <c r="F52" s="28"/>
      <c r="G52" s="28"/>
      <c r="H52" s="28"/>
    </row>
    <row r="53" customFormat="false" ht="12.75" hidden="false" customHeight="false" outlineLevel="0" collapsed="false">
      <c r="C53" s="28"/>
      <c r="D53" s="28"/>
      <c r="E53" s="28"/>
      <c r="F53" s="28"/>
      <c r="G53" s="28"/>
      <c r="H53" s="28"/>
    </row>
    <row r="54" customFormat="false" ht="12.75" hidden="false" customHeight="false" outlineLevel="0" collapsed="false">
      <c r="C54" s="28"/>
      <c r="D54" s="28"/>
      <c r="E54" s="28"/>
      <c r="F54" s="28"/>
      <c r="G54" s="28"/>
      <c r="H54" s="28"/>
    </row>
    <row r="55" customFormat="false" ht="12.75" hidden="false" customHeight="false" outlineLevel="0" collapsed="false">
      <c r="C55" s="28"/>
      <c r="D55" s="28"/>
      <c r="E55" s="28"/>
      <c r="F55" s="28"/>
      <c r="G55" s="28"/>
      <c r="H55" s="28"/>
    </row>
    <row r="56" customFormat="false" ht="12.75" hidden="false" customHeight="false" outlineLevel="0" collapsed="false">
      <c r="C56" s="28"/>
      <c r="D56" s="28"/>
      <c r="E56" s="28"/>
      <c r="F56" s="28"/>
      <c r="G56" s="28"/>
      <c r="H56" s="28"/>
    </row>
    <row r="57" customFormat="false" ht="12.75" hidden="false" customHeight="false" outlineLevel="0" collapsed="false">
      <c r="C57" s="28"/>
      <c r="D57" s="28"/>
      <c r="E57" s="28"/>
      <c r="F57" s="28"/>
      <c r="G57" s="28"/>
      <c r="H57" s="28"/>
    </row>
    <row r="58" customFormat="false" ht="12.75" hidden="false" customHeight="false" outlineLevel="0" collapsed="false">
      <c r="C58" s="28"/>
      <c r="D58" s="28"/>
      <c r="E58" s="28"/>
      <c r="F58" s="28"/>
      <c r="G58" s="28"/>
      <c r="H58" s="28"/>
    </row>
    <row r="59" customFormat="false" ht="12.75" hidden="false" customHeight="false" outlineLevel="0" collapsed="false">
      <c r="C59" s="28"/>
      <c r="D59" s="28"/>
      <c r="E59" s="28"/>
      <c r="F59" s="28"/>
      <c r="G59" s="28"/>
      <c r="H59" s="28"/>
    </row>
    <row r="60" customFormat="false" ht="12.75" hidden="false" customHeight="false" outlineLevel="0" collapsed="false">
      <c r="C60" s="28"/>
      <c r="D60" s="28"/>
      <c r="E60" s="28"/>
      <c r="F60" s="28"/>
      <c r="G60" s="28"/>
      <c r="H60" s="28"/>
    </row>
    <row r="61" customFormat="false" ht="12.75" hidden="false" customHeight="false" outlineLevel="0" collapsed="false">
      <c r="C61" s="28"/>
      <c r="D61" s="28"/>
      <c r="E61" s="28"/>
      <c r="F61" s="28"/>
      <c r="G61" s="28"/>
      <c r="H61" s="28"/>
    </row>
    <row r="62" customFormat="false" ht="12.75" hidden="false" customHeight="false" outlineLevel="0" collapsed="false">
      <c r="C62" s="28"/>
      <c r="D62" s="28"/>
      <c r="E62" s="28"/>
      <c r="F62" s="28"/>
      <c r="G62" s="28"/>
      <c r="H62" s="28"/>
    </row>
    <row r="63" customFormat="false" ht="12.75" hidden="false" customHeight="false" outlineLevel="0" collapsed="false">
      <c r="C63" s="28"/>
      <c r="D63" s="28"/>
      <c r="E63" s="28"/>
      <c r="F63" s="28"/>
      <c r="G63" s="28"/>
      <c r="H63" s="28"/>
    </row>
    <row r="64" customFormat="false" ht="12.75" hidden="false" customHeight="false" outlineLevel="0" collapsed="false">
      <c r="C64" s="28"/>
      <c r="D64" s="28"/>
      <c r="E64" s="28"/>
      <c r="F64" s="28"/>
      <c r="G64" s="28"/>
      <c r="H64" s="28"/>
    </row>
    <row r="65" customFormat="false" ht="12.75" hidden="false" customHeight="false" outlineLevel="0" collapsed="false">
      <c r="C65" s="28"/>
      <c r="D65" s="28"/>
      <c r="E65" s="28"/>
      <c r="F65" s="28"/>
      <c r="G65" s="28"/>
      <c r="H65" s="28"/>
    </row>
    <row r="66" customFormat="false" ht="12.75" hidden="false" customHeight="false" outlineLevel="0" collapsed="false">
      <c r="C66" s="28"/>
      <c r="D66" s="28"/>
      <c r="E66" s="28"/>
      <c r="F66" s="28"/>
      <c r="G66" s="28"/>
      <c r="H66" s="28"/>
    </row>
    <row r="67" customFormat="false" ht="12.75" hidden="false" customHeight="false" outlineLevel="0" collapsed="false">
      <c r="C67" s="28"/>
      <c r="D67" s="28"/>
      <c r="E67" s="28"/>
      <c r="F67" s="28"/>
      <c r="G67" s="28"/>
      <c r="H67" s="28"/>
    </row>
    <row r="68" customFormat="false" ht="12.75" hidden="false" customHeight="false" outlineLevel="0" collapsed="false">
      <c r="C68" s="28"/>
      <c r="D68" s="28"/>
      <c r="E68" s="28"/>
      <c r="F68" s="28"/>
      <c r="G68" s="28"/>
      <c r="H68" s="28"/>
    </row>
    <row r="69" customFormat="false" ht="12.75" hidden="false" customHeight="false" outlineLevel="0" collapsed="false">
      <c r="C69" s="28"/>
      <c r="D69" s="28"/>
      <c r="E69" s="28"/>
      <c r="F69" s="28"/>
      <c r="G69" s="28"/>
      <c r="H69" s="28"/>
    </row>
    <row r="70" customFormat="false" ht="12.75" hidden="false" customHeight="false" outlineLevel="0" collapsed="false">
      <c r="C70" s="28"/>
      <c r="D70" s="28"/>
      <c r="E70" s="28"/>
      <c r="F70" s="28"/>
      <c r="G70" s="28"/>
      <c r="H70" s="28"/>
    </row>
    <row r="71" customFormat="false" ht="12.75" hidden="false" customHeight="false" outlineLevel="0" collapsed="false">
      <c r="C71" s="28"/>
      <c r="D71" s="28"/>
      <c r="E71" s="28"/>
      <c r="F71" s="28"/>
      <c r="G71" s="28"/>
      <c r="H71" s="28"/>
    </row>
    <row r="72" customFormat="false" ht="12.75" hidden="false" customHeight="false" outlineLevel="0" collapsed="false">
      <c r="C72" s="28"/>
      <c r="D72" s="28"/>
      <c r="E72" s="28"/>
      <c r="F72" s="28"/>
      <c r="G72" s="28"/>
      <c r="H72" s="28"/>
    </row>
    <row r="73" customFormat="false" ht="12.75" hidden="false" customHeight="false" outlineLevel="0" collapsed="false">
      <c r="C73" s="28"/>
      <c r="D73" s="28"/>
      <c r="E73" s="28"/>
      <c r="F73" s="28"/>
      <c r="G73" s="28"/>
      <c r="H73" s="28"/>
    </row>
    <row r="74" customFormat="false" ht="12.75" hidden="false" customHeight="false" outlineLevel="0" collapsed="false">
      <c r="C74" s="28"/>
      <c r="D74" s="28"/>
      <c r="E74" s="28"/>
      <c r="F74" s="28"/>
      <c r="G74" s="28"/>
      <c r="H74" s="28"/>
    </row>
    <row r="75" customFormat="false" ht="12.75" hidden="false" customHeight="false" outlineLevel="0" collapsed="false">
      <c r="C75" s="28"/>
      <c r="D75" s="28"/>
      <c r="E75" s="28"/>
      <c r="F75" s="28"/>
      <c r="G75" s="28"/>
      <c r="H75" s="28"/>
    </row>
    <row r="76" customFormat="false" ht="12.75" hidden="false" customHeight="false" outlineLevel="0" collapsed="false">
      <c r="C76" s="28"/>
      <c r="D76" s="28"/>
      <c r="E76" s="28"/>
      <c r="F76" s="28"/>
      <c r="G76" s="28"/>
      <c r="H76" s="28"/>
    </row>
    <row r="77" customFormat="false" ht="12.75" hidden="false" customHeight="false" outlineLevel="0" collapsed="false">
      <c r="C77" s="28"/>
      <c r="D77" s="28"/>
      <c r="E77" s="28"/>
      <c r="F77" s="28"/>
      <c r="G77" s="28"/>
      <c r="H77" s="28"/>
    </row>
    <row r="78" customFormat="false" ht="12.75" hidden="false" customHeight="false" outlineLevel="0" collapsed="false">
      <c r="C78" s="28"/>
      <c r="D78" s="28"/>
      <c r="E78" s="28"/>
      <c r="F78" s="28"/>
      <c r="G78" s="28"/>
      <c r="H78" s="28"/>
    </row>
    <row r="79" customFormat="false" ht="12.75" hidden="false" customHeight="false" outlineLevel="0" collapsed="false">
      <c r="C79" s="28"/>
      <c r="D79" s="28"/>
      <c r="E79" s="28"/>
      <c r="F79" s="28"/>
      <c r="G79" s="28"/>
      <c r="H79" s="28"/>
    </row>
    <row r="80" customFormat="false" ht="12.75" hidden="false" customHeight="false" outlineLevel="0" collapsed="false">
      <c r="C80" s="28"/>
      <c r="D80" s="28"/>
      <c r="E80" s="28"/>
      <c r="F80" s="28"/>
      <c r="G80" s="28"/>
      <c r="H80" s="28"/>
    </row>
    <row r="81" customFormat="false" ht="12.75" hidden="false" customHeight="false" outlineLevel="0" collapsed="false">
      <c r="C81" s="28"/>
      <c r="D81" s="28"/>
      <c r="E81" s="28"/>
      <c r="F81" s="28"/>
      <c r="G81" s="28"/>
      <c r="H81" s="28"/>
    </row>
    <row r="82" customFormat="false" ht="12.75" hidden="false" customHeight="false" outlineLevel="0" collapsed="false">
      <c r="C82" s="28"/>
      <c r="D82" s="28"/>
      <c r="E82" s="28"/>
      <c r="F82" s="28"/>
      <c r="G82" s="28"/>
      <c r="H82" s="28"/>
    </row>
    <row r="83" customFormat="false" ht="12.75" hidden="false" customHeight="false" outlineLevel="0" collapsed="false">
      <c r="C83" s="28"/>
      <c r="D83" s="28"/>
      <c r="E83" s="28"/>
      <c r="F83" s="28"/>
      <c r="G83" s="28"/>
      <c r="H83" s="28"/>
    </row>
    <row r="84" customFormat="false" ht="12.75" hidden="false" customHeight="false" outlineLevel="0" collapsed="false">
      <c r="C84" s="28"/>
      <c r="D84" s="28"/>
      <c r="E84" s="28"/>
      <c r="F84" s="28"/>
      <c r="G84" s="28"/>
      <c r="H84" s="28"/>
    </row>
    <row r="85" customFormat="false" ht="12.75" hidden="false" customHeight="false" outlineLevel="0" collapsed="false">
      <c r="C85" s="28"/>
      <c r="D85" s="28"/>
      <c r="E85" s="28"/>
      <c r="F85" s="28"/>
      <c r="G85" s="28"/>
      <c r="H85" s="28"/>
    </row>
    <row r="86" customFormat="false" ht="12.75" hidden="false" customHeight="false" outlineLevel="0" collapsed="false">
      <c r="C86" s="28"/>
      <c r="D86" s="28"/>
      <c r="E86" s="28"/>
      <c r="F86" s="28"/>
      <c r="G86" s="28"/>
      <c r="H86" s="28"/>
    </row>
    <row r="87" customFormat="false" ht="12.75" hidden="false" customHeight="false" outlineLevel="0" collapsed="false">
      <c r="C87" s="28"/>
      <c r="D87" s="28"/>
      <c r="E87" s="28"/>
      <c r="F87" s="28"/>
      <c r="G87" s="28"/>
      <c r="H87" s="28"/>
    </row>
    <row r="88" customFormat="false" ht="12.75" hidden="false" customHeight="false" outlineLevel="0" collapsed="false">
      <c r="C88" s="28"/>
      <c r="D88" s="28"/>
      <c r="E88" s="28"/>
      <c r="F88" s="28"/>
      <c r="G88" s="28"/>
      <c r="H88" s="28"/>
    </row>
    <row r="89" customFormat="false" ht="12.75" hidden="false" customHeight="false" outlineLevel="0" collapsed="false">
      <c r="C89" s="28"/>
      <c r="D89" s="28"/>
      <c r="E89" s="28"/>
      <c r="F89" s="28"/>
      <c r="G89" s="28"/>
      <c r="H89" s="28"/>
    </row>
    <row r="90" customFormat="false" ht="12.75" hidden="false" customHeight="false" outlineLevel="0" collapsed="false">
      <c r="C90" s="28"/>
      <c r="D90" s="28"/>
      <c r="E90" s="28"/>
      <c r="F90" s="28"/>
      <c r="G90" s="28"/>
      <c r="H90" s="28"/>
    </row>
    <row r="91" customFormat="false" ht="12.75" hidden="false" customHeight="false" outlineLevel="0" collapsed="false">
      <c r="C91" s="28"/>
      <c r="D91" s="28"/>
      <c r="E91" s="28"/>
      <c r="F91" s="28"/>
      <c r="G91" s="28"/>
      <c r="H91" s="28"/>
    </row>
    <row r="92" customFormat="false" ht="12.75" hidden="false" customHeight="false" outlineLevel="0" collapsed="false">
      <c r="C92" s="28"/>
      <c r="D92" s="28"/>
      <c r="E92" s="28"/>
      <c r="F92" s="28"/>
      <c r="G92" s="28"/>
      <c r="H92" s="28"/>
    </row>
    <row r="93" customFormat="false" ht="12.75" hidden="false" customHeight="false" outlineLevel="0" collapsed="false">
      <c r="C93" s="28"/>
      <c r="D93" s="28"/>
      <c r="E93" s="28"/>
      <c r="F93" s="28"/>
      <c r="G93" s="28"/>
      <c r="H93" s="28"/>
    </row>
    <row r="94" customFormat="false" ht="12.75" hidden="false" customHeight="false" outlineLevel="0" collapsed="false">
      <c r="C94" s="28"/>
      <c r="D94" s="28"/>
      <c r="E94" s="28"/>
      <c r="F94" s="28"/>
      <c r="G94" s="28"/>
      <c r="H94" s="28"/>
    </row>
    <row r="95" customFormat="false" ht="12.75" hidden="false" customHeight="false" outlineLevel="0" collapsed="false">
      <c r="C95" s="28"/>
      <c r="D95" s="28"/>
      <c r="E95" s="28"/>
      <c r="F95" s="28"/>
      <c r="G95" s="28"/>
      <c r="H95" s="28"/>
    </row>
    <row r="96" customFormat="false" ht="12.75" hidden="false" customHeight="false" outlineLevel="0" collapsed="false">
      <c r="C96" s="28"/>
      <c r="D96" s="28"/>
      <c r="E96" s="28"/>
      <c r="F96" s="28"/>
      <c r="G96" s="28"/>
      <c r="H96" s="28"/>
    </row>
    <row r="97" customFormat="false" ht="12.75" hidden="false" customHeight="false" outlineLevel="0" collapsed="false">
      <c r="C97" s="28"/>
      <c r="D97" s="28"/>
      <c r="E97" s="28"/>
      <c r="F97" s="28"/>
      <c r="G97" s="28"/>
      <c r="H97" s="28"/>
    </row>
    <row r="98" customFormat="false" ht="12.75" hidden="false" customHeight="false" outlineLevel="0" collapsed="false">
      <c r="C98" s="28"/>
      <c r="D98" s="28"/>
      <c r="E98" s="28"/>
      <c r="F98" s="28"/>
      <c r="G98" s="28"/>
      <c r="H98" s="28"/>
    </row>
    <row r="99" customFormat="false" ht="12.75" hidden="false" customHeight="false" outlineLevel="0" collapsed="false">
      <c r="C99" s="28"/>
      <c r="D99" s="28"/>
      <c r="E99" s="28"/>
      <c r="F99" s="28"/>
      <c r="G99" s="28"/>
      <c r="H99" s="28"/>
    </row>
    <row r="100" customFormat="false" ht="12.75" hidden="false" customHeight="false" outlineLevel="0" collapsed="false">
      <c r="C100" s="28"/>
      <c r="D100" s="28"/>
      <c r="E100" s="28"/>
      <c r="F100" s="28"/>
      <c r="G100" s="28"/>
      <c r="H100" s="28"/>
    </row>
    <row r="101" customFormat="false" ht="12.75" hidden="false" customHeight="false" outlineLevel="0" collapsed="false">
      <c r="C101" s="28"/>
      <c r="D101" s="28"/>
      <c r="E101" s="28"/>
      <c r="F101" s="28"/>
      <c r="G101" s="28"/>
      <c r="H101" s="28"/>
    </row>
    <row r="102" customFormat="false" ht="12.75" hidden="false" customHeight="false" outlineLevel="0" collapsed="false">
      <c r="C102" s="28"/>
      <c r="D102" s="28"/>
      <c r="E102" s="28"/>
      <c r="F102" s="28"/>
      <c r="G102" s="28"/>
      <c r="H102" s="28"/>
    </row>
    <row r="103" customFormat="false" ht="12.75" hidden="false" customHeight="false" outlineLevel="0" collapsed="false">
      <c r="C103" s="28"/>
      <c r="D103" s="28"/>
      <c r="E103" s="28"/>
      <c r="F103" s="28"/>
      <c r="G103" s="28"/>
      <c r="H103" s="28"/>
    </row>
    <row r="104" customFormat="false" ht="12.75" hidden="false" customHeight="false" outlineLevel="0" collapsed="false">
      <c r="C104" s="28"/>
      <c r="D104" s="28"/>
      <c r="E104" s="28"/>
      <c r="F104" s="28"/>
      <c r="G104" s="28"/>
      <c r="H104" s="28"/>
    </row>
    <row r="105" customFormat="false" ht="12.75" hidden="false" customHeight="false" outlineLevel="0" collapsed="false">
      <c r="C105" s="28"/>
      <c r="D105" s="28"/>
      <c r="E105" s="28"/>
      <c r="F105" s="28"/>
      <c r="G105" s="28"/>
      <c r="H105" s="28"/>
    </row>
    <row r="106" customFormat="false" ht="12.75" hidden="false" customHeight="false" outlineLevel="0" collapsed="false">
      <c r="C106" s="28"/>
      <c r="D106" s="28"/>
      <c r="E106" s="28"/>
      <c r="F106" s="28"/>
      <c r="G106" s="28"/>
      <c r="H106" s="28"/>
    </row>
    <row r="107" customFormat="false" ht="12.75" hidden="false" customHeight="false" outlineLevel="0" collapsed="false">
      <c r="C107" s="28"/>
      <c r="D107" s="28"/>
      <c r="E107" s="28"/>
      <c r="F107" s="28"/>
      <c r="G107" s="28"/>
      <c r="H107" s="28"/>
    </row>
    <row r="108" customFormat="false" ht="12.75" hidden="false" customHeight="false" outlineLevel="0" collapsed="false">
      <c r="C108" s="28"/>
      <c r="D108" s="28"/>
      <c r="E108" s="28"/>
      <c r="F108" s="28"/>
      <c r="G108" s="28"/>
      <c r="H108" s="28"/>
    </row>
    <row r="109" customFormat="false" ht="12.75" hidden="false" customHeight="false" outlineLevel="0" collapsed="false">
      <c r="C109" s="28"/>
      <c r="D109" s="28"/>
      <c r="E109" s="28"/>
      <c r="F109" s="28"/>
      <c r="G109" s="28"/>
      <c r="H109" s="28"/>
    </row>
    <row r="110" customFormat="false" ht="12.75" hidden="false" customHeight="false" outlineLevel="0" collapsed="false">
      <c r="C110" s="28"/>
      <c r="D110" s="28"/>
      <c r="E110" s="28"/>
      <c r="F110" s="28"/>
      <c r="G110" s="28"/>
      <c r="H110" s="28"/>
    </row>
    <row r="111" customFormat="false" ht="12.75" hidden="false" customHeight="false" outlineLevel="0" collapsed="false">
      <c r="C111" s="28"/>
      <c r="D111" s="28"/>
      <c r="E111" s="28"/>
      <c r="F111" s="28"/>
      <c r="G111" s="28"/>
      <c r="H111" s="28"/>
    </row>
    <row r="112" customFormat="false" ht="12.75" hidden="false" customHeight="false" outlineLevel="0" collapsed="false">
      <c r="C112" s="28"/>
      <c r="D112" s="28"/>
      <c r="E112" s="28"/>
      <c r="F112" s="28"/>
      <c r="G112" s="28"/>
      <c r="H112" s="28"/>
    </row>
    <row r="113" customFormat="false" ht="12.75" hidden="false" customHeight="false" outlineLevel="0" collapsed="false">
      <c r="C113" s="28"/>
      <c r="D113" s="28"/>
      <c r="E113" s="28"/>
      <c r="F113" s="28"/>
      <c r="G113" s="28"/>
      <c r="H113" s="28"/>
    </row>
    <row r="114" customFormat="false" ht="12.75" hidden="false" customHeight="false" outlineLevel="0" collapsed="false">
      <c r="C114" s="28"/>
      <c r="D114" s="28"/>
      <c r="E114" s="28"/>
      <c r="F114" s="28"/>
      <c r="G114" s="28"/>
      <c r="H114" s="28"/>
    </row>
    <row r="115" customFormat="false" ht="12.75" hidden="false" customHeight="false" outlineLevel="0" collapsed="false">
      <c r="C115" s="28"/>
      <c r="D115" s="28"/>
      <c r="E115" s="28"/>
      <c r="F115" s="28"/>
      <c r="G115" s="28"/>
      <c r="H115" s="28"/>
    </row>
    <row r="116" customFormat="false" ht="12.75" hidden="false" customHeight="false" outlineLevel="0" collapsed="false">
      <c r="C116" s="28"/>
      <c r="D116" s="28"/>
      <c r="E116" s="28"/>
      <c r="F116" s="28"/>
      <c r="G116" s="28"/>
      <c r="H116" s="28"/>
    </row>
    <row r="117" customFormat="false" ht="12.75" hidden="false" customHeight="false" outlineLevel="0" collapsed="false">
      <c r="C117" s="28"/>
      <c r="D117" s="28"/>
      <c r="E117" s="28"/>
      <c r="F117" s="28"/>
      <c r="G117" s="28"/>
      <c r="H117" s="28"/>
    </row>
    <row r="118" customFormat="false" ht="12.75" hidden="false" customHeight="false" outlineLevel="0" collapsed="false">
      <c r="C118" s="28"/>
      <c r="D118" s="28"/>
      <c r="E118" s="28"/>
      <c r="F118" s="28"/>
      <c r="G118" s="28"/>
      <c r="H118" s="28"/>
    </row>
    <row r="119" customFormat="false" ht="12.75" hidden="false" customHeight="false" outlineLevel="0" collapsed="false">
      <c r="C119" s="28"/>
      <c r="D119" s="28"/>
      <c r="E119" s="28"/>
      <c r="F119" s="28"/>
      <c r="G119" s="28"/>
      <c r="H119" s="28"/>
    </row>
    <row r="120" customFormat="false" ht="12.75" hidden="false" customHeight="false" outlineLevel="0" collapsed="false">
      <c r="C120" s="28"/>
      <c r="D120" s="28"/>
      <c r="E120" s="28"/>
      <c r="F120" s="28"/>
      <c r="G120" s="28"/>
      <c r="H120" s="28"/>
    </row>
    <row r="121" customFormat="false" ht="12.75" hidden="false" customHeight="false" outlineLevel="0" collapsed="false">
      <c r="C121" s="28"/>
      <c r="D121" s="28"/>
      <c r="E121" s="28"/>
      <c r="F121" s="28"/>
      <c r="G121" s="28"/>
      <c r="H121" s="28"/>
    </row>
    <row r="122" customFormat="false" ht="12.75" hidden="false" customHeight="false" outlineLevel="0" collapsed="false">
      <c r="C122" s="28"/>
      <c r="D122" s="28"/>
      <c r="E122" s="28"/>
      <c r="F122" s="28"/>
      <c r="G122" s="28"/>
      <c r="H122" s="28"/>
    </row>
    <row r="123" customFormat="false" ht="12.75" hidden="false" customHeight="false" outlineLevel="0" collapsed="false">
      <c r="C123" s="28"/>
      <c r="D123" s="28"/>
      <c r="E123" s="28"/>
      <c r="F123" s="28"/>
      <c r="G123" s="28"/>
      <c r="H123" s="28"/>
    </row>
    <row r="124" customFormat="false" ht="12.75" hidden="false" customHeight="false" outlineLevel="0" collapsed="false">
      <c r="C124" s="28"/>
      <c r="D124" s="28"/>
      <c r="E124" s="28"/>
      <c r="F124" s="28"/>
      <c r="G124" s="28"/>
      <c r="H124" s="28"/>
    </row>
    <row r="125" customFormat="false" ht="12.75" hidden="false" customHeight="false" outlineLevel="0" collapsed="false">
      <c r="C125" s="28"/>
      <c r="D125" s="28"/>
      <c r="E125" s="28"/>
      <c r="F125" s="28"/>
      <c r="G125" s="28"/>
      <c r="H125" s="28"/>
    </row>
    <row r="126" customFormat="false" ht="12.75" hidden="false" customHeight="false" outlineLevel="0" collapsed="false">
      <c r="C126" s="28"/>
      <c r="D126" s="28"/>
      <c r="E126" s="28"/>
      <c r="F126" s="28"/>
      <c r="G126" s="28"/>
      <c r="H126" s="28"/>
    </row>
    <row r="127" customFormat="false" ht="12.75" hidden="false" customHeight="false" outlineLevel="0" collapsed="false">
      <c r="C127" s="28"/>
      <c r="D127" s="28"/>
      <c r="E127" s="28"/>
      <c r="F127" s="28"/>
      <c r="G127" s="28"/>
      <c r="H127" s="28"/>
    </row>
    <row r="128" customFormat="false" ht="12.75" hidden="false" customHeight="false" outlineLevel="0" collapsed="false">
      <c r="C128" s="28"/>
      <c r="D128" s="28"/>
      <c r="E128" s="28"/>
      <c r="F128" s="28"/>
      <c r="G128" s="28"/>
      <c r="H128" s="28"/>
    </row>
    <row r="129" customFormat="false" ht="12.75" hidden="false" customHeight="false" outlineLevel="0" collapsed="false">
      <c r="C129" s="28"/>
      <c r="D129" s="28"/>
      <c r="E129" s="28"/>
      <c r="F129" s="28"/>
      <c r="G129" s="28"/>
      <c r="H129" s="28"/>
    </row>
    <row r="130" customFormat="false" ht="12.75" hidden="false" customHeight="false" outlineLevel="0" collapsed="false">
      <c r="C130" s="28"/>
      <c r="D130" s="28"/>
      <c r="E130" s="28"/>
      <c r="F130" s="28"/>
      <c r="G130" s="28"/>
      <c r="H130" s="28"/>
    </row>
    <row r="131" customFormat="false" ht="12.75" hidden="false" customHeight="false" outlineLevel="0" collapsed="false">
      <c r="C131" s="28"/>
      <c r="D131" s="28"/>
      <c r="E131" s="28"/>
      <c r="F131" s="28"/>
      <c r="G131" s="28"/>
      <c r="H131" s="28"/>
    </row>
    <row r="132" customFormat="false" ht="12.75" hidden="false" customHeight="false" outlineLevel="0" collapsed="false">
      <c r="C132" s="28"/>
      <c r="D132" s="28"/>
      <c r="E132" s="28"/>
      <c r="F132" s="28"/>
      <c r="G132" s="28"/>
      <c r="H132" s="28"/>
    </row>
    <row r="133" customFormat="false" ht="12.75" hidden="false" customHeight="false" outlineLevel="0" collapsed="false">
      <c r="C133" s="28"/>
      <c r="D133" s="28"/>
      <c r="E133" s="28"/>
      <c r="F133" s="28"/>
      <c r="G133" s="28"/>
      <c r="H133" s="28"/>
    </row>
    <row r="134" customFormat="false" ht="12.75" hidden="false" customHeight="false" outlineLevel="0" collapsed="false">
      <c r="C134" s="28"/>
      <c r="D134" s="28"/>
      <c r="E134" s="28"/>
      <c r="F134" s="28"/>
      <c r="G134" s="28"/>
      <c r="H134" s="28"/>
    </row>
    <row r="135" customFormat="false" ht="12.75" hidden="false" customHeight="false" outlineLevel="0" collapsed="false">
      <c r="C135" s="28"/>
      <c r="D135" s="28"/>
      <c r="E135" s="28"/>
      <c r="F135" s="28"/>
      <c r="G135" s="28"/>
      <c r="H135" s="28"/>
    </row>
    <row r="136" customFormat="false" ht="12.75" hidden="false" customHeight="false" outlineLevel="0" collapsed="false">
      <c r="C136" s="28"/>
      <c r="D136" s="28"/>
      <c r="E136" s="28"/>
      <c r="F136" s="28"/>
      <c r="G136" s="28"/>
      <c r="H136" s="28"/>
    </row>
    <row r="137" customFormat="false" ht="12.75" hidden="false" customHeight="false" outlineLevel="0" collapsed="false">
      <c r="C137" s="28"/>
      <c r="D137" s="28"/>
      <c r="E137" s="28"/>
      <c r="F137" s="28"/>
      <c r="G137" s="28"/>
      <c r="H137" s="28"/>
    </row>
    <row r="138" customFormat="false" ht="12.75" hidden="false" customHeight="false" outlineLevel="0" collapsed="false">
      <c r="C138" s="28"/>
      <c r="D138" s="28"/>
      <c r="E138" s="28"/>
      <c r="F138" s="28"/>
      <c r="G138" s="28"/>
      <c r="H138" s="28"/>
    </row>
    <row r="139" customFormat="false" ht="12.75" hidden="false" customHeight="false" outlineLevel="0" collapsed="false">
      <c r="C139" s="28"/>
      <c r="D139" s="28"/>
      <c r="E139" s="28"/>
      <c r="F139" s="28"/>
      <c r="G139" s="28"/>
      <c r="H139" s="28"/>
    </row>
    <row r="140" customFormat="false" ht="12.75" hidden="false" customHeight="false" outlineLevel="0" collapsed="false">
      <c r="C140" s="28"/>
      <c r="D140" s="28"/>
      <c r="E140" s="28"/>
      <c r="F140" s="28"/>
      <c r="G140" s="28"/>
      <c r="H140" s="28"/>
    </row>
    <row r="141" customFormat="false" ht="12.75" hidden="false" customHeight="false" outlineLevel="0" collapsed="false">
      <c r="C141" s="28"/>
      <c r="D141" s="28"/>
      <c r="E141" s="28"/>
      <c r="F141" s="28"/>
      <c r="G141" s="28"/>
      <c r="H141" s="28"/>
    </row>
    <row r="142" customFormat="false" ht="12.75" hidden="false" customHeight="false" outlineLevel="0" collapsed="false">
      <c r="C142" s="28"/>
      <c r="D142" s="28"/>
      <c r="E142" s="28"/>
      <c r="F142" s="28"/>
      <c r="G142" s="28"/>
      <c r="H142" s="28"/>
    </row>
    <row r="143" customFormat="false" ht="12.75" hidden="false" customHeight="false" outlineLevel="0" collapsed="false">
      <c r="C143" s="28"/>
      <c r="D143" s="28"/>
      <c r="E143" s="28"/>
      <c r="F143" s="28"/>
      <c r="G143" s="28"/>
      <c r="H143" s="28"/>
    </row>
    <row r="144" customFormat="false" ht="12.75" hidden="false" customHeight="false" outlineLevel="0" collapsed="false">
      <c r="C144" s="28"/>
      <c r="D144" s="28"/>
      <c r="E144" s="28"/>
      <c r="F144" s="28"/>
      <c r="G144" s="28"/>
      <c r="H144" s="28"/>
    </row>
    <row r="145" customFormat="false" ht="12.75" hidden="false" customHeight="false" outlineLevel="0" collapsed="false">
      <c r="C145" s="28"/>
      <c r="D145" s="28"/>
      <c r="E145" s="28"/>
      <c r="F145" s="28"/>
      <c r="G145" s="28"/>
      <c r="H145" s="28"/>
    </row>
    <row r="146" customFormat="false" ht="12.75" hidden="false" customHeight="false" outlineLevel="0" collapsed="false">
      <c r="C146" s="28"/>
      <c r="D146" s="28"/>
      <c r="E146" s="28"/>
      <c r="F146" s="28"/>
      <c r="G146" s="28"/>
      <c r="H146" s="28"/>
    </row>
    <row r="147" customFormat="false" ht="12.75" hidden="false" customHeight="false" outlineLevel="0" collapsed="false">
      <c r="C147" s="28"/>
      <c r="D147" s="28"/>
      <c r="E147" s="28"/>
      <c r="F147" s="28"/>
      <c r="G147" s="28"/>
      <c r="H147" s="28"/>
    </row>
    <row r="148" customFormat="false" ht="12.75" hidden="false" customHeight="false" outlineLevel="0" collapsed="false">
      <c r="C148" s="28"/>
      <c r="D148" s="28"/>
      <c r="E148" s="28"/>
      <c r="F148" s="28"/>
      <c r="G148" s="28"/>
      <c r="H148" s="28"/>
    </row>
    <row r="149" customFormat="false" ht="12.75" hidden="false" customHeight="false" outlineLevel="0" collapsed="false">
      <c r="C149" s="28"/>
      <c r="D149" s="28"/>
      <c r="E149" s="28"/>
      <c r="F149" s="28"/>
      <c r="G149" s="28"/>
      <c r="H149" s="28"/>
    </row>
    <row r="150" customFormat="false" ht="12.75" hidden="false" customHeight="false" outlineLevel="0" collapsed="false">
      <c r="C150" s="28"/>
      <c r="D150" s="28"/>
      <c r="E150" s="28"/>
      <c r="F150" s="28"/>
      <c r="G150" s="28"/>
      <c r="H150" s="28"/>
    </row>
    <row r="151" customFormat="false" ht="12.75" hidden="false" customHeight="false" outlineLevel="0" collapsed="false">
      <c r="C151" s="28"/>
      <c r="D151" s="28"/>
      <c r="E151" s="28"/>
      <c r="F151" s="28"/>
      <c r="G151" s="28"/>
      <c r="H151" s="28"/>
    </row>
    <row r="152" customFormat="false" ht="12.75" hidden="false" customHeight="false" outlineLevel="0" collapsed="false">
      <c r="C152" s="28"/>
      <c r="D152" s="28"/>
      <c r="E152" s="28"/>
      <c r="F152" s="28"/>
      <c r="G152" s="28"/>
      <c r="H152" s="28"/>
    </row>
    <row r="153" customFormat="false" ht="12.75" hidden="false" customHeight="false" outlineLevel="0" collapsed="false">
      <c r="C153" s="28"/>
      <c r="D153" s="28"/>
      <c r="E153" s="28"/>
      <c r="F153" s="28"/>
      <c r="G153" s="28"/>
      <c r="H153" s="28"/>
    </row>
    <row r="154" customFormat="false" ht="12.75" hidden="false" customHeight="false" outlineLevel="0" collapsed="false">
      <c r="C154" s="28"/>
      <c r="D154" s="28"/>
      <c r="E154" s="28"/>
      <c r="F154" s="28"/>
      <c r="G154" s="28"/>
      <c r="H154" s="28"/>
    </row>
    <row r="155" customFormat="false" ht="12.75" hidden="false" customHeight="false" outlineLevel="0" collapsed="false">
      <c r="C155" s="28"/>
      <c r="D155" s="28"/>
      <c r="E155" s="28"/>
      <c r="F155" s="28"/>
      <c r="G155" s="28"/>
      <c r="H155" s="28"/>
    </row>
    <row r="156" customFormat="false" ht="12.75" hidden="false" customHeight="false" outlineLevel="0" collapsed="false">
      <c r="C156" s="28"/>
      <c r="D156" s="28"/>
      <c r="E156" s="28"/>
      <c r="F156" s="28"/>
      <c r="G156" s="28"/>
      <c r="H156" s="28"/>
    </row>
    <row r="157" customFormat="false" ht="12.75" hidden="false" customHeight="false" outlineLevel="0" collapsed="false">
      <c r="C157" s="28"/>
      <c r="D157" s="28"/>
      <c r="E157" s="28"/>
      <c r="F157" s="28"/>
      <c r="G157" s="28"/>
      <c r="H157" s="28"/>
    </row>
    <row r="158" customFormat="false" ht="12.75" hidden="false" customHeight="false" outlineLevel="0" collapsed="false">
      <c r="C158" s="28"/>
      <c r="D158" s="28"/>
      <c r="E158" s="28"/>
      <c r="F158" s="28"/>
      <c r="G158" s="28"/>
      <c r="H158" s="28"/>
    </row>
    <row r="159" customFormat="false" ht="12.75" hidden="false" customHeight="false" outlineLevel="0" collapsed="false">
      <c r="C159" s="28"/>
      <c r="D159" s="28"/>
      <c r="E159" s="28"/>
      <c r="F159" s="28"/>
      <c r="G159" s="28"/>
      <c r="H159" s="28"/>
    </row>
    <row r="160" customFormat="false" ht="12.75" hidden="false" customHeight="false" outlineLevel="0" collapsed="false">
      <c r="C160" s="28"/>
      <c r="D160" s="28"/>
      <c r="E160" s="28"/>
      <c r="F160" s="28"/>
      <c r="G160" s="28"/>
      <c r="H160" s="28"/>
    </row>
    <row r="161" customFormat="false" ht="12.75" hidden="false" customHeight="false" outlineLevel="0" collapsed="false">
      <c r="C161" s="28"/>
      <c r="D161" s="28"/>
      <c r="E161" s="28"/>
      <c r="F161" s="28"/>
      <c r="G161" s="28"/>
      <c r="H161" s="28"/>
    </row>
    <row r="162" customFormat="false" ht="12.75" hidden="false" customHeight="false" outlineLevel="0" collapsed="false">
      <c r="C162" s="28"/>
      <c r="D162" s="28"/>
      <c r="E162" s="28"/>
      <c r="F162" s="28"/>
      <c r="G162" s="28"/>
      <c r="H162" s="28"/>
    </row>
    <row r="163" customFormat="false" ht="12.75" hidden="false" customHeight="false" outlineLevel="0" collapsed="false">
      <c r="C163" s="28"/>
      <c r="D163" s="28"/>
      <c r="E163" s="28"/>
      <c r="F163" s="28"/>
      <c r="G163" s="28"/>
      <c r="H163" s="28"/>
    </row>
    <row r="164" customFormat="false" ht="12.75" hidden="false" customHeight="false" outlineLevel="0" collapsed="false">
      <c r="C164" s="28"/>
      <c r="D164" s="28"/>
      <c r="E164" s="28"/>
      <c r="F164" s="28"/>
      <c r="G164" s="28"/>
      <c r="H164" s="28"/>
    </row>
    <row r="165" customFormat="false" ht="12.75" hidden="false" customHeight="false" outlineLevel="0" collapsed="false">
      <c r="C165" s="28"/>
      <c r="D165" s="28"/>
      <c r="E165" s="28"/>
      <c r="F165" s="28"/>
      <c r="G165" s="28"/>
      <c r="H165" s="28"/>
    </row>
    <row r="166" customFormat="false" ht="12.75" hidden="false" customHeight="false" outlineLevel="0" collapsed="false">
      <c r="C166" s="28"/>
      <c r="D166" s="28"/>
      <c r="E166" s="28"/>
      <c r="F166" s="28"/>
      <c r="G166" s="28"/>
      <c r="H166" s="28"/>
    </row>
    <row r="167" customFormat="false" ht="12.75" hidden="false" customHeight="false" outlineLevel="0" collapsed="false">
      <c r="C167" s="28"/>
      <c r="D167" s="28"/>
      <c r="E167" s="28"/>
      <c r="F167" s="28"/>
      <c r="G167" s="28"/>
      <c r="H167" s="28"/>
    </row>
    <row r="168" customFormat="false" ht="12.75" hidden="false" customHeight="false" outlineLevel="0" collapsed="false">
      <c r="C168" s="28"/>
      <c r="D168" s="28"/>
      <c r="E168" s="28"/>
      <c r="F168" s="28"/>
      <c r="G168" s="28"/>
      <c r="H168" s="28"/>
    </row>
    <row r="169" customFormat="false" ht="12.75" hidden="false" customHeight="false" outlineLevel="0" collapsed="false">
      <c r="C169" s="28"/>
      <c r="D169" s="28"/>
      <c r="E169" s="28"/>
      <c r="F169" s="28"/>
      <c r="G169" s="28"/>
      <c r="H169" s="28"/>
    </row>
    <row r="170" customFormat="false" ht="12.75" hidden="false" customHeight="false" outlineLevel="0" collapsed="false">
      <c r="C170" s="28"/>
      <c r="D170" s="28"/>
      <c r="E170" s="28"/>
      <c r="F170" s="28"/>
      <c r="G170" s="28"/>
      <c r="H170" s="28"/>
    </row>
    <row r="171" customFormat="false" ht="12.75" hidden="false" customHeight="false" outlineLevel="0" collapsed="false">
      <c r="C171" s="28"/>
      <c r="D171" s="28"/>
      <c r="E171" s="28"/>
      <c r="F171" s="28"/>
      <c r="G171" s="28"/>
      <c r="H171" s="28"/>
    </row>
    <row r="172" customFormat="false" ht="12.75" hidden="false" customHeight="false" outlineLevel="0" collapsed="false">
      <c r="C172" s="28"/>
      <c r="D172" s="28"/>
      <c r="E172" s="28"/>
      <c r="F172" s="28"/>
      <c r="G172" s="28"/>
      <c r="H172" s="28"/>
    </row>
    <row r="173" customFormat="false" ht="12.75" hidden="false" customHeight="false" outlineLevel="0" collapsed="false">
      <c r="C173" s="28"/>
      <c r="D173" s="28"/>
      <c r="E173" s="28"/>
      <c r="F173" s="28"/>
      <c r="G173" s="28"/>
      <c r="H173" s="28"/>
    </row>
    <row r="174" customFormat="false" ht="12.75" hidden="false" customHeight="false" outlineLevel="0" collapsed="false">
      <c r="C174" s="28"/>
      <c r="D174" s="28"/>
      <c r="E174" s="28"/>
      <c r="F174" s="28"/>
      <c r="G174" s="28"/>
      <c r="H174" s="28"/>
    </row>
    <row r="175" customFormat="false" ht="12.75" hidden="false" customHeight="false" outlineLevel="0" collapsed="false">
      <c r="C175" s="28"/>
      <c r="D175" s="28"/>
      <c r="E175" s="28"/>
      <c r="F175" s="28"/>
      <c r="G175" s="28"/>
      <c r="H175" s="28"/>
    </row>
    <row r="176" customFormat="false" ht="12.75" hidden="false" customHeight="false" outlineLevel="0" collapsed="false">
      <c r="C176" s="28"/>
      <c r="D176" s="28"/>
      <c r="E176" s="28"/>
      <c r="F176" s="28"/>
      <c r="G176" s="28"/>
      <c r="H176" s="28"/>
    </row>
    <row r="177" customFormat="false" ht="12.75" hidden="false" customHeight="false" outlineLevel="0" collapsed="false">
      <c r="C177" s="28"/>
      <c r="D177" s="28"/>
      <c r="E177" s="28"/>
      <c r="F177" s="28"/>
      <c r="G177" s="28"/>
      <c r="H177" s="28"/>
    </row>
    <row r="178" customFormat="false" ht="12.75" hidden="false" customHeight="false" outlineLevel="0" collapsed="false">
      <c r="C178" s="28"/>
      <c r="D178" s="28"/>
      <c r="E178" s="28"/>
      <c r="F178" s="28"/>
      <c r="G178" s="28"/>
      <c r="H178" s="28"/>
    </row>
    <row r="179" customFormat="false" ht="12.75" hidden="false" customHeight="false" outlineLevel="0" collapsed="false">
      <c r="C179" s="28"/>
      <c r="D179" s="28"/>
      <c r="E179" s="28"/>
      <c r="F179" s="28"/>
      <c r="G179" s="28"/>
      <c r="H179" s="28"/>
    </row>
    <row r="180" customFormat="false" ht="12.75" hidden="false" customHeight="false" outlineLevel="0" collapsed="false">
      <c r="C180" s="28"/>
      <c r="D180" s="28"/>
      <c r="E180" s="28"/>
      <c r="F180" s="28"/>
      <c r="G180" s="28"/>
      <c r="H180" s="28"/>
    </row>
    <row r="181" customFormat="false" ht="12.75" hidden="false" customHeight="false" outlineLevel="0" collapsed="false">
      <c r="C181" s="28"/>
      <c r="D181" s="28"/>
      <c r="E181" s="28"/>
      <c r="F181" s="28"/>
      <c r="G181" s="28"/>
      <c r="H181" s="28"/>
    </row>
    <row r="182" customFormat="false" ht="12.75" hidden="false" customHeight="false" outlineLevel="0" collapsed="false">
      <c r="C182" s="28"/>
      <c r="D182" s="28"/>
      <c r="E182" s="28"/>
      <c r="F182" s="28"/>
      <c r="G182" s="28"/>
      <c r="H182" s="28"/>
    </row>
    <row r="183" customFormat="false" ht="12.75" hidden="false" customHeight="false" outlineLevel="0" collapsed="false">
      <c r="C183" s="28"/>
      <c r="D183" s="28"/>
      <c r="E183" s="28"/>
      <c r="F183" s="28"/>
      <c r="G183" s="28"/>
      <c r="H183" s="28"/>
    </row>
    <row r="184" customFormat="false" ht="12.75" hidden="false" customHeight="false" outlineLevel="0" collapsed="false">
      <c r="C184" s="28"/>
      <c r="D184" s="28"/>
      <c r="E184" s="28"/>
      <c r="F184" s="28"/>
      <c r="G184" s="28"/>
      <c r="H184" s="28"/>
    </row>
    <row r="185" customFormat="false" ht="12.75" hidden="false" customHeight="false" outlineLevel="0" collapsed="false">
      <c r="C185" s="28"/>
      <c r="D185" s="28"/>
      <c r="E185" s="28"/>
      <c r="F185" s="28"/>
      <c r="G185" s="28"/>
      <c r="H185" s="28"/>
    </row>
    <row r="186" customFormat="false" ht="12.75" hidden="false" customHeight="false" outlineLevel="0" collapsed="false">
      <c r="C186" s="28"/>
      <c r="D186" s="28"/>
      <c r="E186" s="28"/>
      <c r="F186" s="28"/>
      <c r="G186" s="28"/>
      <c r="H186" s="28"/>
    </row>
    <row r="187" customFormat="false" ht="12.75" hidden="false" customHeight="false" outlineLevel="0" collapsed="false">
      <c r="C187" s="28"/>
      <c r="D187" s="28"/>
      <c r="E187" s="28"/>
      <c r="F187" s="28"/>
      <c r="G187" s="28"/>
      <c r="H187" s="28"/>
    </row>
    <row r="188" customFormat="false" ht="12.75" hidden="false" customHeight="false" outlineLevel="0" collapsed="false">
      <c r="C188" s="28"/>
      <c r="D188" s="28"/>
      <c r="E188" s="28"/>
      <c r="F188" s="28"/>
      <c r="G188" s="28"/>
      <c r="H188" s="28"/>
    </row>
    <row r="189" customFormat="false" ht="12.75" hidden="false" customHeight="false" outlineLevel="0" collapsed="false">
      <c r="C189" s="28"/>
      <c r="D189" s="28"/>
      <c r="E189" s="28"/>
      <c r="F189" s="28"/>
      <c r="G189" s="28"/>
      <c r="H189" s="28"/>
    </row>
    <row r="190" customFormat="false" ht="12.75" hidden="false" customHeight="false" outlineLevel="0" collapsed="false">
      <c r="C190" s="28"/>
      <c r="D190" s="28"/>
      <c r="E190" s="28"/>
      <c r="F190" s="28"/>
      <c r="G190" s="28"/>
      <c r="H190" s="28"/>
    </row>
    <row r="191" customFormat="false" ht="12.75" hidden="false" customHeight="false" outlineLevel="0" collapsed="false">
      <c r="C191" s="28"/>
      <c r="D191" s="28"/>
      <c r="E191" s="28"/>
      <c r="F191" s="28"/>
      <c r="G191" s="28"/>
      <c r="H191" s="28"/>
    </row>
    <row r="192" customFormat="false" ht="12.75" hidden="false" customHeight="false" outlineLevel="0" collapsed="false">
      <c r="C192" s="28"/>
      <c r="D192" s="28"/>
      <c r="E192" s="28"/>
      <c r="F192" s="28"/>
      <c r="G192" s="28"/>
      <c r="H192" s="28"/>
    </row>
    <row r="193" customFormat="false" ht="12.75" hidden="false" customHeight="false" outlineLevel="0" collapsed="false">
      <c r="C193" s="28"/>
      <c r="D193" s="28"/>
      <c r="E193" s="28"/>
      <c r="F193" s="28"/>
      <c r="G193" s="28"/>
      <c r="H193" s="28"/>
    </row>
    <row r="194" customFormat="false" ht="12.75" hidden="false" customHeight="false" outlineLevel="0" collapsed="false">
      <c r="C194" s="28"/>
      <c r="D194" s="28"/>
      <c r="E194" s="28"/>
      <c r="F194" s="28"/>
      <c r="G194" s="28"/>
      <c r="H194" s="28"/>
    </row>
    <row r="195" customFormat="false" ht="12.75" hidden="false" customHeight="false" outlineLevel="0" collapsed="false">
      <c r="C195" s="28"/>
      <c r="D195" s="28"/>
      <c r="E195" s="28"/>
      <c r="F195" s="28"/>
      <c r="G195" s="28"/>
      <c r="H195" s="28"/>
    </row>
    <row r="196" customFormat="false" ht="12.75" hidden="false" customHeight="false" outlineLevel="0" collapsed="false">
      <c r="C196" s="28"/>
      <c r="D196" s="28"/>
      <c r="E196" s="28"/>
      <c r="F196" s="28"/>
      <c r="G196" s="28"/>
      <c r="H196" s="28"/>
    </row>
    <row r="197" customFormat="false" ht="12.75" hidden="false" customHeight="false" outlineLevel="0" collapsed="false">
      <c r="C197" s="28"/>
      <c r="D197" s="28"/>
      <c r="E197" s="28"/>
      <c r="F197" s="28"/>
      <c r="G197" s="28"/>
      <c r="H197" s="28"/>
    </row>
    <row r="198" customFormat="false" ht="12.75" hidden="false" customHeight="false" outlineLevel="0" collapsed="false">
      <c r="C198" s="28"/>
      <c r="D198" s="28"/>
      <c r="E198" s="28"/>
      <c r="F198" s="28"/>
      <c r="G198" s="28"/>
      <c r="H198" s="28"/>
    </row>
    <row r="199" customFormat="false" ht="12.75" hidden="false" customHeight="false" outlineLevel="0" collapsed="false">
      <c r="C199" s="28"/>
      <c r="D199" s="28"/>
      <c r="E199" s="28"/>
      <c r="F199" s="28"/>
      <c r="G199" s="28"/>
      <c r="H199" s="28"/>
    </row>
    <row r="200" customFormat="false" ht="12.75" hidden="false" customHeight="false" outlineLevel="0" collapsed="false">
      <c r="C200" s="28"/>
      <c r="D200" s="28"/>
      <c r="E200" s="28"/>
      <c r="F200" s="28"/>
      <c r="G200" s="28"/>
      <c r="H200" s="28"/>
    </row>
    <row r="201" customFormat="false" ht="12.75" hidden="false" customHeight="false" outlineLevel="0" collapsed="false">
      <c r="C201" s="28"/>
      <c r="D201" s="28"/>
      <c r="E201" s="28"/>
      <c r="F201" s="28"/>
      <c r="G201" s="28"/>
      <c r="H201" s="28"/>
    </row>
  </sheetData>
  <mergeCells count="15">
    <mergeCell ref="B10:B11"/>
    <mergeCell ref="B12:B14"/>
    <mergeCell ref="B15:B17"/>
    <mergeCell ref="B18:B19"/>
    <mergeCell ref="B32:B35"/>
    <mergeCell ref="C32:C33"/>
    <mergeCell ref="K32:K33"/>
    <mergeCell ref="C34:C35"/>
    <mergeCell ref="B36:B37"/>
    <mergeCell ref="C36:C37"/>
    <mergeCell ref="B38:B41"/>
    <mergeCell ref="C38:C39"/>
    <mergeCell ref="C40:C41"/>
    <mergeCell ref="B42:B43"/>
    <mergeCell ref="C42:C43"/>
  </mergeCells>
  <printOptions headings="false" gridLines="false" gridLinesSet="true" horizontalCentered="false" verticalCentered="false"/>
  <pageMargins left="0.590277777777778" right="0.590277777777778" top="1.05277777777778" bottom="1.05277777777778" header="0.7875" footer="0.7875"/>
  <pageSetup paperSize="8" scale="72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M205"/>
  <sheetViews>
    <sheetView showFormulas="false" showGridLines="true" showRowColHeaders="true" showZeros="true" rightToLeft="false" tabSelected="true" showOutlineSymbols="true" defaultGridColor="true" view="normal" topLeftCell="A23" colorId="64" zoomScale="100" zoomScaleNormal="100" zoomScalePageLayoutView="100" workbookViewId="0">
      <selection pane="topLeft" activeCell="D47" activeCellId="0" sqref="D47"/>
    </sheetView>
  </sheetViews>
  <sheetFormatPr defaultColWidth="11.5625" defaultRowHeight="12.75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20.44"/>
    <col collapsed="false" customWidth="true" hidden="false" outlineLevel="0" max="3" min="3" style="0" width="48.78"/>
    <col collapsed="false" customWidth="true" hidden="false" outlineLevel="0" max="5" min="4" style="0" width="20.44"/>
    <col collapsed="false" customWidth="true" hidden="false" outlineLevel="0" max="6" min="6" style="0" width="35.22"/>
    <col collapsed="false" customWidth="true" hidden="false" outlineLevel="0" max="7" min="7" style="0" width="13.11"/>
    <col collapsed="false" customWidth="true" hidden="false" outlineLevel="0" max="8" min="8" style="0" width="13.44"/>
    <col collapsed="false" customWidth="true" hidden="false" outlineLevel="0" max="10" min="9" style="0" width="15.33"/>
    <col collapsed="false" customWidth="true" hidden="false" outlineLevel="0" max="11" min="11" style="0" width="11.44"/>
  </cols>
  <sheetData>
    <row r="2" customFormat="false" ht="39" hidden="false" customHeight="false" outlineLevel="0" collapsed="false">
      <c r="C2" s="1" t="s">
        <v>0</v>
      </c>
      <c r="D2" s="2"/>
      <c r="E2" s="2"/>
      <c r="F2" s="2"/>
      <c r="G2" s="2"/>
      <c r="H2" s="2"/>
      <c r="I2" s="3"/>
      <c r="J2" s="3"/>
    </row>
    <row r="3" customFormat="false" ht="12.75" hidden="false" customHeight="false" outlineLevel="0" collapsed="false">
      <c r="C3" s="2" t="s">
        <v>1</v>
      </c>
      <c r="D3" s="2"/>
      <c r="E3" s="2"/>
      <c r="F3" s="2"/>
      <c r="G3" s="2"/>
      <c r="H3" s="2"/>
      <c r="I3" s="3"/>
      <c r="J3" s="3"/>
    </row>
    <row r="4" customFormat="false" ht="12.75" hidden="false" customHeight="false" outlineLevel="0" collapsed="false">
      <c r="C4" s="2"/>
      <c r="D4" s="2"/>
      <c r="E4" s="2"/>
      <c r="F4" s="2"/>
      <c r="G4" s="2"/>
      <c r="H4" s="2"/>
      <c r="I4" s="3"/>
      <c r="J4" s="3"/>
    </row>
    <row r="5" customFormat="false" ht="12.75" hidden="false" customHeight="false" outlineLevel="0" collapsed="false">
      <c r="C5" s="2"/>
      <c r="D5" s="2"/>
      <c r="E5" s="2"/>
      <c r="F5" s="2"/>
      <c r="G5" s="2"/>
      <c r="H5" s="2"/>
      <c r="I5" s="3"/>
      <c r="J5" s="3"/>
    </row>
    <row r="6" customFormat="false" ht="12.75" hidden="false" customHeight="false" outlineLevel="0" collapsed="false">
      <c r="B6" s="4" t="s">
        <v>2</v>
      </c>
      <c r="C6" s="5" t="s">
        <v>3</v>
      </c>
      <c r="D6" s="6"/>
      <c r="E6" s="6"/>
      <c r="F6" s="6"/>
      <c r="G6" s="6"/>
      <c r="H6" s="6"/>
      <c r="I6" s="7"/>
      <c r="J6" s="7"/>
    </row>
    <row r="7" customFormat="false" ht="12.75" hidden="false" customHeight="false" outlineLevel="0" collapsed="false">
      <c r="C7" s="2"/>
      <c r="D7" s="2"/>
      <c r="E7" s="2"/>
      <c r="F7" s="2"/>
      <c r="G7" s="2"/>
      <c r="H7" s="2"/>
      <c r="I7" s="3"/>
      <c r="J7" s="3"/>
    </row>
    <row r="8" customFormat="false" ht="12.75" hidden="false" customHeight="false" outlineLevel="0" collapsed="false">
      <c r="C8" s="8" t="s">
        <v>4</v>
      </c>
      <c r="D8" s="2"/>
      <c r="E8" s="2"/>
      <c r="F8" s="2"/>
      <c r="G8" s="2"/>
      <c r="H8" s="2"/>
      <c r="I8" s="3"/>
      <c r="J8" s="3"/>
    </row>
    <row r="9" customFormat="false" ht="39" hidden="false" customHeight="false" outlineLevel="0" collapsed="false">
      <c r="B9" s="9"/>
      <c r="C9" s="10"/>
      <c r="D9" s="10" t="s">
        <v>5</v>
      </c>
      <c r="E9" s="10" t="s">
        <v>6</v>
      </c>
      <c r="F9" s="11" t="s">
        <v>7</v>
      </c>
      <c r="G9" s="11" t="s">
        <v>8</v>
      </c>
      <c r="H9" s="11" t="s">
        <v>9</v>
      </c>
      <c r="I9" s="11" t="s">
        <v>10</v>
      </c>
      <c r="J9" s="11" t="s">
        <v>11</v>
      </c>
    </row>
    <row r="10" customFormat="false" ht="12.75" hidden="false" customHeight="false" outlineLevel="0" collapsed="false">
      <c r="B10" s="12" t="s">
        <v>12</v>
      </c>
      <c r="C10" s="13" t="s">
        <v>13</v>
      </c>
      <c r="D10" s="14" t="n">
        <v>45658</v>
      </c>
      <c r="E10" s="14" t="n">
        <v>45746</v>
      </c>
      <c r="F10" s="12" t="n">
        <f aca="false">E10-D10</f>
        <v>88</v>
      </c>
      <c r="G10" s="12" t="n">
        <v>13</v>
      </c>
      <c r="H10" s="12" t="n">
        <f aca="false">G10*5</f>
        <v>65</v>
      </c>
      <c r="I10" s="12" t="n">
        <v>6</v>
      </c>
      <c r="J10" s="12" t="n">
        <v>1788</v>
      </c>
    </row>
    <row r="11" customFormat="false" ht="12.75" hidden="false" customHeight="false" outlineLevel="0" collapsed="false">
      <c r="B11" s="12"/>
      <c r="C11" s="13" t="s">
        <v>14</v>
      </c>
      <c r="D11" s="14" t="n">
        <v>45658</v>
      </c>
      <c r="E11" s="14" t="n">
        <v>45746</v>
      </c>
      <c r="F11" s="12" t="n">
        <f aca="false">E11-D11</f>
        <v>88</v>
      </c>
      <c r="G11" s="12" t="n">
        <v>13</v>
      </c>
      <c r="H11" s="12" t="n">
        <f aca="false">G11*5</f>
        <v>65</v>
      </c>
      <c r="I11" s="12" t="n">
        <v>6</v>
      </c>
      <c r="J11" s="12" t="n">
        <v>200</v>
      </c>
    </row>
    <row r="12" customFormat="false" ht="12.75" hidden="false" customHeight="false" outlineLevel="0" collapsed="false">
      <c r="B12" s="15" t="s">
        <v>15</v>
      </c>
      <c r="C12" s="11" t="s">
        <v>16</v>
      </c>
      <c r="D12" s="16" t="n">
        <v>45748</v>
      </c>
      <c r="E12" s="16" t="n">
        <v>45756</v>
      </c>
      <c r="F12" s="17"/>
      <c r="G12" s="17"/>
      <c r="H12" s="17"/>
      <c r="I12" s="17"/>
      <c r="J12" s="17"/>
    </row>
    <row r="13" customFormat="false" ht="12.75" hidden="false" customHeight="false" outlineLevel="0" collapsed="false">
      <c r="B13" s="15"/>
      <c r="C13" s="18" t="s">
        <v>17</v>
      </c>
      <c r="D13" s="19" t="n">
        <v>45757</v>
      </c>
      <c r="E13" s="19" t="n">
        <v>45763</v>
      </c>
      <c r="F13" s="15" t="n">
        <f aca="false">E13-D13</f>
        <v>6</v>
      </c>
      <c r="G13" s="15" t="n">
        <v>1</v>
      </c>
      <c r="H13" s="15" t="n">
        <v>5</v>
      </c>
      <c r="I13" s="15" t="n">
        <v>6</v>
      </c>
      <c r="J13" s="15" t="n">
        <v>80</v>
      </c>
    </row>
    <row r="14" customFormat="false" ht="12.75" hidden="false" customHeight="false" outlineLevel="0" collapsed="false">
      <c r="B14" s="15" t="s">
        <v>18</v>
      </c>
      <c r="C14" s="11" t="s">
        <v>19</v>
      </c>
      <c r="D14" s="16" t="n">
        <v>45764</v>
      </c>
      <c r="E14" s="16" t="n">
        <v>45779</v>
      </c>
      <c r="F14" s="17"/>
      <c r="G14" s="17"/>
      <c r="H14" s="17"/>
      <c r="I14" s="17"/>
      <c r="J14" s="17"/>
    </row>
    <row r="15" customFormat="false" ht="12.75" hidden="false" customHeight="true" outlineLevel="0" collapsed="false">
      <c r="B15" s="20" t="s">
        <v>20</v>
      </c>
      <c r="C15" s="11" t="s">
        <v>21</v>
      </c>
      <c r="D15" s="16" t="n">
        <v>45780</v>
      </c>
      <c r="E15" s="16" t="n">
        <v>45869</v>
      </c>
      <c r="F15" s="17"/>
      <c r="G15" s="17"/>
      <c r="H15" s="17"/>
      <c r="I15" s="17"/>
      <c r="J15" s="17"/>
    </row>
    <row r="16" customFormat="false" ht="26.25" hidden="false" customHeight="false" outlineLevel="0" collapsed="false">
      <c r="B16" s="20"/>
      <c r="C16" s="11" t="s">
        <v>22</v>
      </c>
      <c r="D16" s="16" t="n">
        <v>45870</v>
      </c>
      <c r="E16" s="16" t="n">
        <v>45920</v>
      </c>
      <c r="F16" s="17"/>
      <c r="G16" s="17"/>
      <c r="H16" s="17"/>
      <c r="I16" s="17"/>
      <c r="J16" s="17"/>
    </row>
    <row r="17" customFormat="false" ht="12.75" hidden="false" customHeight="false" outlineLevel="0" collapsed="false">
      <c r="B17" s="20"/>
      <c r="C17" s="11" t="s">
        <v>23</v>
      </c>
      <c r="D17" s="16" t="n">
        <v>45921</v>
      </c>
      <c r="E17" s="16" t="n">
        <v>45961</v>
      </c>
      <c r="F17" s="17"/>
      <c r="G17" s="17"/>
      <c r="H17" s="17"/>
      <c r="I17" s="17"/>
      <c r="J17" s="17"/>
    </row>
    <row r="18" customFormat="false" ht="12.75" hidden="false" customHeight="true" outlineLevel="0" collapsed="false">
      <c r="B18" s="21" t="s">
        <v>24</v>
      </c>
      <c r="C18" s="22" t="s">
        <v>25</v>
      </c>
      <c r="D18" s="23" t="n">
        <v>45962</v>
      </c>
      <c r="E18" s="23" t="n">
        <v>46110</v>
      </c>
      <c r="F18" s="24" t="n">
        <f aca="false">E18-D18</f>
        <v>148</v>
      </c>
      <c r="G18" s="24" t="n">
        <v>21</v>
      </c>
      <c r="H18" s="24" t="n">
        <f aca="false">G18*5</f>
        <v>105</v>
      </c>
      <c r="I18" s="24" t="n">
        <v>6</v>
      </c>
      <c r="J18" s="24" t="n">
        <v>1000</v>
      </c>
    </row>
    <row r="19" customFormat="false" ht="12.75" hidden="false" customHeight="false" outlineLevel="0" collapsed="false">
      <c r="B19" s="21"/>
      <c r="C19" s="22" t="s">
        <v>26</v>
      </c>
      <c r="D19" s="23" t="n">
        <v>45962</v>
      </c>
      <c r="E19" s="23" t="n">
        <v>46110</v>
      </c>
      <c r="F19" s="24" t="n">
        <f aca="false">E19-D19</f>
        <v>148</v>
      </c>
      <c r="G19" s="24" t="n">
        <v>21</v>
      </c>
      <c r="H19" s="24" t="n">
        <f aca="false">G19*5</f>
        <v>105</v>
      </c>
      <c r="I19" s="24" t="n">
        <v>6</v>
      </c>
      <c r="J19" s="24" t="n">
        <v>200</v>
      </c>
    </row>
    <row r="20" customFormat="false" ht="12.75" hidden="false" customHeight="false" outlineLevel="0" collapsed="false">
      <c r="B20" s="25" t="s">
        <v>27</v>
      </c>
      <c r="C20" s="26" t="s">
        <v>28</v>
      </c>
      <c r="D20" s="27" t="n">
        <v>46111</v>
      </c>
      <c r="E20" s="27" t="n">
        <v>46201</v>
      </c>
      <c r="F20" s="25" t="n">
        <f aca="false">E20-D20</f>
        <v>90</v>
      </c>
      <c r="G20" s="25" t="n">
        <v>13</v>
      </c>
      <c r="H20" s="25" t="n">
        <f aca="false">G20*5</f>
        <v>65</v>
      </c>
      <c r="I20" s="25" t="n">
        <v>6</v>
      </c>
      <c r="J20" s="25" t="n">
        <v>200</v>
      </c>
    </row>
    <row r="21" customFormat="false" ht="12.75" hidden="false" customHeight="false" outlineLevel="0" collapsed="false">
      <c r="C21" s="28"/>
      <c r="D21" s="28"/>
      <c r="E21" s="28"/>
      <c r="F21" s="28"/>
      <c r="G21" s="28"/>
      <c r="H21" s="28"/>
    </row>
    <row r="22" customFormat="false" ht="12.75" hidden="false" customHeight="false" outlineLevel="0" collapsed="false">
      <c r="B22" s="29" t="s">
        <v>29</v>
      </c>
      <c r="C22" s="30"/>
      <c r="D22" s="31" t="n">
        <f aca="false">D10</f>
        <v>45658</v>
      </c>
      <c r="E22" s="31" t="n">
        <f aca="false">E20</f>
        <v>46201</v>
      </c>
      <c r="F22" s="29"/>
      <c r="G22" s="29"/>
      <c r="H22" s="29"/>
      <c r="I22" s="29"/>
      <c r="J22" s="29" t="n">
        <f aca="false">SUM(J10:J20)</f>
        <v>3468</v>
      </c>
    </row>
    <row r="23" customFormat="false" ht="12.75" hidden="false" customHeight="false" outlineLevel="0" collapsed="false">
      <c r="C23" s="28"/>
      <c r="D23" s="28"/>
      <c r="E23" s="28"/>
      <c r="F23" s="28"/>
      <c r="G23" s="28"/>
      <c r="H23" s="28"/>
    </row>
    <row r="24" customFormat="false" ht="12.75" hidden="false" customHeight="false" outlineLevel="0" collapsed="false">
      <c r="C24" s="28"/>
      <c r="D24" s="28"/>
      <c r="E24" s="28"/>
      <c r="F24" s="28"/>
      <c r="G24" s="28"/>
      <c r="H24" s="28"/>
    </row>
    <row r="25" customFormat="false" ht="12.75" hidden="false" customHeight="false" outlineLevel="0" collapsed="false">
      <c r="C25" s="28"/>
      <c r="D25" s="28"/>
      <c r="E25" s="28"/>
      <c r="F25" s="28"/>
      <c r="G25" s="28"/>
      <c r="H25" s="28"/>
    </row>
    <row r="26" customFormat="false" ht="12.75" hidden="false" customHeight="false" outlineLevel="0" collapsed="false">
      <c r="C26" s="28"/>
      <c r="D26" s="28"/>
      <c r="E26" s="28"/>
      <c r="F26" s="28"/>
      <c r="G26" s="28"/>
      <c r="H26" s="28"/>
    </row>
    <row r="27" customFormat="false" ht="12.75" hidden="false" customHeight="false" outlineLevel="0" collapsed="false">
      <c r="B27" s="32" t="s">
        <v>30</v>
      </c>
      <c r="C27" s="32"/>
      <c r="D27" s="32"/>
      <c r="E27" s="32"/>
      <c r="F27" s="32"/>
      <c r="G27" s="32"/>
      <c r="H27" s="32"/>
      <c r="I27" s="32"/>
      <c r="J27" s="32"/>
    </row>
    <row r="28" customFormat="false" ht="12.75" hidden="false" customHeight="false" outlineLevel="0" collapsed="false">
      <c r="B28" s="4" t="s">
        <v>31</v>
      </c>
      <c r="C28" s="5" t="s">
        <v>32</v>
      </c>
      <c r="D28" s="6"/>
      <c r="E28" s="6"/>
      <c r="F28" s="6"/>
      <c r="G28" s="6"/>
      <c r="H28" s="6"/>
      <c r="I28" s="7"/>
      <c r="J28" s="7"/>
    </row>
    <row r="29" customFormat="false" ht="12.75" hidden="false" customHeight="false" outlineLevel="0" collapsed="false">
      <c r="C29" s="28"/>
      <c r="D29" s="28"/>
      <c r="E29" s="28"/>
      <c r="F29" s="28"/>
      <c r="G29" s="28"/>
      <c r="H29" s="28"/>
    </row>
    <row r="30" customFormat="false" ht="12.75" hidden="false" customHeight="false" outlineLevel="0" collapsed="false">
      <c r="C30" s="33" t="s">
        <v>33</v>
      </c>
      <c r="D30" s="32" t="s">
        <v>34</v>
      </c>
      <c r="E30" s="32"/>
      <c r="F30" s="32"/>
      <c r="G30" s="32"/>
      <c r="H30" s="32"/>
      <c r="I30" s="32"/>
      <c r="J30" s="32"/>
    </row>
    <row r="31" customFormat="false" ht="39" hidden="false" customHeight="false" outlineLevel="0" collapsed="false">
      <c r="B31" s="9"/>
      <c r="C31" s="10"/>
      <c r="D31" s="11" t="s">
        <v>35</v>
      </c>
      <c r="E31" s="10" t="s">
        <v>36</v>
      </c>
      <c r="F31" s="11"/>
      <c r="G31" s="11" t="s">
        <v>37</v>
      </c>
      <c r="H31" s="11" t="s">
        <v>38</v>
      </c>
      <c r="I31" s="11" t="s">
        <v>39</v>
      </c>
      <c r="J31" s="11" t="s">
        <v>40</v>
      </c>
      <c r="K31" s="44" t="s">
        <v>48</v>
      </c>
      <c r="L31" s="44" t="s">
        <v>49</v>
      </c>
      <c r="M31" s="44" t="s">
        <v>50</v>
      </c>
    </row>
    <row r="32" customFormat="false" ht="12.75" hidden="false" customHeight="true" outlineLevel="0" collapsed="false">
      <c r="B32" s="12" t="s">
        <v>12</v>
      </c>
      <c r="C32" s="12" t="s">
        <v>13</v>
      </c>
      <c r="D32" s="14" t="s">
        <v>41</v>
      </c>
      <c r="E32" s="14" t="s">
        <v>51</v>
      </c>
      <c r="F32" s="34" t="s">
        <v>52</v>
      </c>
      <c r="G32" s="34"/>
      <c r="H32" s="34"/>
      <c r="I32" s="34" t="n">
        <v>38.97</v>
      </c>
      <c r="J32" s="12" t="n">
        <v>250</v>
      </c>
      <c r="K32" s="45" t="n">
        <f aca="false">I32*J32</f>
        <v>9742.5</v>
      </c>
      <c r="L32" s="46" t="n">
        <v>65</v>
      </c>
      <c r="M32" s="47" t="n">
        <f aca="false">J32/L32</f>
        <v>3.84615384615385</v>
      </c>
    </row>
    <row r="33" customFormat="false" ht="12.75" hidden="false" customHeight="true" outlineLevel="0" collapsed="false">
      <c r="B33" s="12"/>
      <c r="C33" s="12"/>
      <c r="D33" s="48" t="s">
        <v>44</v>
      </c>
      <c r="E33" s="14" t="s">
        <v>51</v>
      </c>
      <c r="F33" s="34" t="s">
        <v>53</v>
      </c>
      <c r="G33" s="34"/>
      <c r="H33" s="34"/>
      <c r="I33" s="34" t="n">
        <v>38.97</v>
      </c>
      <c r="J33" s="12" t="n">
        <v>250</v>
      </c>
      <c r="K33" s="45" t="n">
        <f aca="false">I33*J33</f>
        <v>9742.5</v>
      </c>
      <c r="L33" s="46" t="n">
        <v>65</v>
      </c>
      <c r="M33" s="47" t="n">
        <f aca="false">J33/L33</f>
        <v>3.84615384615385</v>
      </c>
    </row>
    <row r="34" customFormat="false" ht="12.75" hidden="false" customHeight="true" outlineLevel="0" collapsed="false">
      <c r="B34" s="12"/>
      <c r="C34" s="12"/>
      <c r="D34" s="48" t="s">
        <v>54</v>
      </c>
      <c r="E34" s="14" t="s">
        <v>55</v>
      </c>
      <c r="F34" s="34" t="s">
        <v>56</v>
      </c>
      <c r="G34" s="34"/>
      <c r="H34" s="34"/>
      <c r="I34" s="34" t="n">
        <v>30</v>
      </c>
      <c r="J34" s="12" t="n">
        <v>400</v>
      </c>
      <c r="K34" s="45" t="n">
        <f aca="false">I34*J34</f>
        <v>12000</v>
      </c>
      <c r="L34" s="46" t="n">
        <v>65</v>
      </c>
      <c r="M34" s="47" t="n">
        <f aca="false">J34/L34</f>
        <v>6.15384615384615</v>
      </c>
    </row>
    <row r="35" customFormat="false" ht="12.75" hidden="false" customHeight="true" outlineLevel="0" collapsed="false">
      <c r="B35" s="12"/>
      <c r="C35" s="12"/>
      <c r="D35" s="48" t="s">
        <v>57</v>
      </c>
      <c r="E35" s="14" t="s">
        <v>55</v>
      </c>
      <c r="F35" s="34" t="s">
        <v>56</v>
      </c>
      <c r="G35" s="34"/>
      <c r="H35" s="34"/>
      <c r="I35" s="34" t="n">
        <v>30</v>
      </c>
      <c r="J35" s="12" t="n">
        <v>400</v>
      </c>
      <c r="K35" s="45" t="n">
        <f aca="false">I35*J35</f>
        <v>12000</v>
      </c>
      <c r="L35" s="46" t="n">
        <v>65</v>
      </c>
      <c r="M35" s="47" t="n">
        <f aca="false">J35/L35</f>
        <v>6.15384615384615</v>
      </c>
    </row>
    <row r="36" customFormat="false" ht="12.75" hidden="false" customHeight="true" outlineLevel="0" collapsed="false">
      <c r="B36" s="12"/>
      <c r="C36" s="12"/>
      <c r="D36" s="48" t="s">
        <v>58</v>
      </c>
      <c r="E36" s="14" t="s">
        <v>55</v>
      </c>
      <c r="F36" s="34" t="s">
        <v>59</v>
      </c>
      <c r="G36" s="34"/>
      <c r="H36" s="34"/>
      <c r="I36" s="34" t="n">
        <v>35</v>
      </c>
      <c r="J36" s="12" t="n">
        <f aca="false">122*2</f>
        <v>244</v>
      </c>
      <c r="K36" s="45" t="n">
        <f aca="false">I36*J36</f>
        <v>8540</v>
      </c>
      <c r="L36" s="46" t="n">
        <v>65</v>
      </c>
      <c r="M36" s="47" t="n">
        <f aca="false">J36/L36</f>
        <v>3.75384615384615</v>
      </c>
    </row>
    <row r="37" customFormat="false" ht="12.75" hidden="false" customHeight="false" outlineLevel="0" collapsed="false">
      <c r="B37" s="12"/>
      <c r="C37" s="12"/>
      <c r="D37" s="48" t="s">
        <v>60</v>
      </c>
      <c r="E37" s="14" t="s">
        <v>61</v>
      </c>
      <c r="F37" s="34" t="s">
        <v>62</v>
      </c>
      <c r="G37" s="34"/>
      <c r="H37" s="34"/>
      <c r="I37" s="34" t="n">
        <v>43.02</v>
      </c>
      <c r="J37" s="12" t="n">
        <f aca="false">122*2</f>
        <v>244</v>
      </c>
      <c r="K37" s="45" t="n">
        <f aca="false">I37*J37</f>
        <v>10496.88</v>
      </c>
      <c r="L37" s="46" t="n">
        <v>65</v>
      </c>
      <c r="M37" s="47" t="n">
        <f aca="false">J37/L37</f>
        <v>3.75384615384615</v>
      </c>
    </row>
    <row r="38" customFormat="false" ht="12.75" hidden="false" customHeight="false" outlineLevel="0" collapsed="false">
      <c r="B38" s="12"/>
      <c r="C38" s="12" t="s">
        <v>14</v>
      </c>
      <c r="D38" s="48" t="s">
        <v>63</v>
      </c>
      <c r="E38" s="14" t="s">
        <v>51</v>
      </c>
      <c r="F38" s="34" t="s">
        <v>64</v>
      </c>
      <c r="G38" s="34"/>
      <c r="H38" s="34"/>
      <c r="I38" s="34" t="n">
        <v>38.97</v>
      </c>
      <c r="J38" s="12" t="n">
        <v>100</v>
      </c>
      <c r="K38" s="45" t="n">
        <f aca="false">I38*J38</f>
        <v>3897</v>
      </c>
      <c r="L38" s="46" t="n">
        <v>65</v>
      </c>
      <c r="M38" s="47" t="n">
        <f aca="false">J38/L38</f>
        <v>1.53846153846154</v>
      </c>
    </row>
    <row r="39" customFormat="false" ht="12.75" hidden="false" customHeight="false" outlineLevel="0" collapsed="false">
      <c r="B39" s="12"/>
      <c r="C39" s="12"/>
      <c r="D39" s="48" t="s">
        <v>65</v>
      </c>
      <c r="E39" s="14" t="s">
        <v>55</v>
      </c>
      <c r="F39" s="34" t="s">
        <v>66</v>
      </c>
      <c r="G39" s="34"/>
      <c r="H39" s="34"/>
      <c r="I39" s="34" t="n">
        <v>35</v>
      </c>
      <c r="J39" s="12" t="n">
        <v>100</v>
      </c>
      <c r="K39" s="45" t="n">
        <f aca="false">I39*J39</f>
        <v>3500</v>
      </c>
      <c r="L39" s="46" t="n">
        <v>65</v>
      </c>
      <c r="M39" s="47" t="n">
        <f aca="false">J39/L39</f>
        <v>1.53846153846154</v>
      </c>
    </row>
    <row r="40" customFormat="false" ht="12.75" hidden="false" customHeight="true" outlineLevel="0" collapsed="false">
      <c r="B40" s="36" t="s">
        <v>15</v>
      </c>
      <c r="C40" s="36" t="s">
        <v>17</v>
      </c>
      <c r="D40" s="49" t="s">
        <v>67</v>
      </c>
      <c r="E40" s="19" t="s">
        <v>51</v>
      </c>
      <c r="F40" s="37" t="s">
        <v>68</v>
      </c>
      <c r="G40" s="37"/>
      <c r="H40" s="37"/>
      <c r="I40" s="37" t="n">
        <v>58.83</v>
      </c>
      <c r="J40" s="15" t="n">
        <v>20</v>
      </c>
      <c r="K40" s="45" t="n">
        <f aca="false">I40*J40</f>
        <v>1176.6</v>
      </c>
      <c r="L40" s="46" t="n">
        <v>5</v>
      </c>
      <c r="M40" s="47" t="n">
        <f aca="false">J40/L40</f>
        <v>4</v>
      </c>
    </row>
    <row r="41" customFormat="false" ht="12.75" hidden="false" customHeight="false" outlineLevel="0" collapsed="false">
      <c r="B41" s="36"/>
      <c r="C41" s="36"/>
      <c r="D41" s="49" t="s">
        <v>69</v>
      </c>
      <c r="E41" s="19" t="s">
        <v>51</v>
      </c>
      <c r="F41" s="37" t="s">
        <v>70</v>
      </c>
      <c r="G41" s="37"/>
      <c r="H41" s="37"/>
      <c r="I41" s="37" t="n">
        <v>38.97</v>
      </c>
      <c r="J41" s="15" t="n">
        <v>20</v>
      </c>
      <c r="K41" s="45" t="n">
        <f aca="false">I41*J41</f>
        <v>779.4</v>
      </c>
      <c r="L41" s="46" t="n">
        <v>5</v>
      </c>
      <c r="M41" s="47" t="n">
        <f aca="false">J41/L41</f>
        <v>4</v>
      </c>
    </row>
    <row r="42" customFormat="false" ht="12.75" hidden="false" customHeight="true" outlineLevel="0" collapsed="false">
      <c r="B42" s="21" t="s">
        <v>24</v>
      </c>
      <c r="C42" s="24" t="s">
        <v>25</v>
      </c>
      <c r="D42" s="50" t="s">
        <v>71</v>
      </c>
      <c r="E42" s="23" t="s">
        <v>51</v>
      </c>
      <c r="F42" s="38" t="s">
        <v>72</v>
      </c>
      <c r="G42" s="38"/>
      <c r="H42" s="38"/>
      <c r="I42" s="38" t="n">
        <v>38.97</v>
      </c>
      <c r="J42" s="24" t="n">
        <v>500</v>
      </c>
      <c r="K42" s="45" t="n">
        <f aca="false">I42*J42</f>
        <v>19485</v>
      </c>
      <c r="L42" s="46" t="n">
        <v>105</v>
      </c>
      <c r="M42" s="47" t="n">
        <f aca="false">J42/L42</f>
        <v>4.76190476190476</v>
      </c>
    </row>
    <row r="43" customFormat="false" ht="12.75" hidden="false" customHeight="false" outlineLevel="0" collapsed="false">
      <c r="B43" s="21"/>
      <c r="C43" s="24"/>
      <c r="D43" s="50" t="s">
        <v>73</v>
      </c>
      <c r="E43" s="23" t="s">
        <v>55</v>
      </c>
      <c r="F43" s="38" t="s">
        <v>74</v>
      </c>
      <c r="G43" s="38"/>
      <c r="H43" s="38"/>
      <c r="I43" s="38" t="n">
        <v>35</v>
      </c>
      <c r="J43" s="24" t="n">
        <v>500</v>
      </c>
      <c r="K43" s="45" t="n">
        <f aca="false">I43*J43</f>
        <v>17500</v>
      </c>
      <c r="L43" s="46" t="n">
        <v>105</v>
      </c>
      <c r="M43" s="47" t="n">
        <f aca="false">J43/L43</f>
        <v>4.76190476190476</v>
      </c>
    </row>
    <row r="44" customFormat="false" ht="12.75" hidden="false" customHeight="false" outlineLevel="0" collapsed="false">
      <c r="B44" s="21"/>
      <c r="C44" s="24" t="s">
        <v>26</v>
      </c>
      <c r="D44" s="50" t="s">
        <v>75</v>
      </c>
      <c r="E44" s="23" t="s">
        <v>51</v>
      </c>
      <c r="F44" s="38" t="s">
        <v>76</v>
      </c>
      <c r="G44" s="38"/>
      <c r="H44" s="38"/>
      <c r="I44" s="38" t="n">
        <v>38.97</v>
      </c>
      <c r="J44" s="24" t="n">
        <v>100</v>
      </c>
      <c r="K44" s="45" t="n">
        <f aca="false">I44*J44</f>
        <v>3897</v>
      </c>
      <c r="L44" s="46" t="n">
        <v>105</v>
      </c>
      <c r="M44" s="47" t="n">
        <f aca="false">J44/L44</f>
        <v>0.952380952380952</v>
      </c>
    </row>
    <row r="45" customFormat="false" ht="12.75" hidden="false" customHeight="false" outlineLevel="0" collapsed="false">
      <c r="B45" s="21"/>
      <c r="C45" s="24"/>
      <c r="D45" s="50" t="s">
        <v>77</v>
      </c>
      <c r="E45" s="23" t="s">
        <v>55</v>
      </c>
      <c r="F45" s="38" t="s">
        <v>78</v>
      </c>
      <c r="G45" s="38"/>
      <c r="H45" s="38"/>
      <c r="I45" s="38" t="n">
        <v>35</v>
      </c>
      <c r="J45" s="24" t="n">
        <v>100</v>
      </c>
      <c r="K45" s="45" t="n">
        <f aca="false">I45*J45</f>
        <v>3500</v>
      </c>
      <c r="L45" s="46" t="n">
        <v>105</v>
      </c>
      <c r="M45" s="47" t="n">
        <f aca="false">J45/L45</f>
        <v>0.952380952380952</v>
      </c>
    </row>
    <row r="46" customFormat="false" ht="12.75" hidden="false" customHeight="false" outlineLevel="0" collapsed="false">
      <c r="B46" s="25" t="s">
        <v>27</v>
      </c>
      <c r="C46" s="25" t="s">
        <v>28</v>
      </c>
      <c r="D46" s="51" t="s">
        <v>79</v>
      </c>
      <c r="E46" s="27" t="s">
        <v>51</v>
      </c>
      <c r="F46" s="39" t="s">
        <v>80</v>
      </c>
      <c r="G46" s="39"/>
      <c r="H46" s="39"/>
      <c r="I46" s="39" t="n">
        <v>58.83</v>
      </c>
      <c r="J46" s="25" t="n">
        <v>100</v>
      </c>
      <c r="K46" s="45" t="n">
        <f aca="false">I46*J46</f>
        <v>5883</v>
      </c>
      <c r="L46" s="46" t="n">
        <v>65</v>
      </c>
      <c r="M46" s="47" t="n">
        <f aca="false">J46/L46</f>
        <v>1.53846153846154</v>
      </c>
    </row>
    <row r="47" customFormat="false" ht="12.75" hidden="false" customHeight="false" outlineLevel="0" collapsed="false">
      <c r="B47" s="25"/>
      <c r="C47" s="25"/>
      <c r="D47" s="51" t="s">
        <v>81</v>
      </c>
      <c r="E47" s="27" t="s">
        <v>51</v>
      </c>
      <c r="F47" s="39" t="s">
        <v>82</v>
      </c>
      <c r="G47" s="39"/>
      <c r="H47" s="39"/>
      <c r="I47" s="39" t="n">
        <v>38.97</v>
      </c>
      <c r="J47" s="25" t="n">
        <v>100</v>
      </c>
      <c r="K47" s="45" t="n">
        <f aca="false">I47*J47</f>
        <v>3897</v>
      </c>
      <c r="L47" s="46" t="n">
        <v>65</v>
      </c>
      <c r="M47" s="47" t="n">
        <f aca="false">J47/L47</f>
        <v>1.53846153846154</v>
      </c>
    </row>
    <row r="48" customFormat="false" ht="12.75" hidden="false" customHeight="false" outlineLevel="0" collapsed="false">
      <c r="B48" s="3"/>
      <c r="C48" s="2"/>
      <c r="D48" s="2"/>
      <c r="E48" s="2"/>
      <c r="F48" s="2"/>
      <c r="G48" s="40"/>
      <c r="H48" s="40"/>
      <c r="I48" s="41"/>
      <c r="J48" s="3"/>
    </row>
    <row r="49" customFormat="false" ht="12.75" hidden="false" customHeight="false" outlineLevel="0" collapsed="false">
      <c r="B49" s="29" t="s">
        <v>29</v>
      </c>
      <c r="C49" s="42" t="s">
        <v>47</v>
      </c>
      <c r="D49" s="29"/>
      <c r="E49" s="31"/>
      <c r="F49" s="43"/>
      <c r="G49" s="43"/>
      <c r="H49" s="43"/>
      <c r="I49" s="43"/>
      <c r="J49" s="29" t="n">
        <f aca="false">SUM(J32:J47)</f>
        <v>3428</v>
      </c>
      <c r="K49" s="29" t="n">
        <f aca="false">SUM(K32:K47)</f>
        <v>126036.88</v>
      </c>
    </row>
    <row r="50" customFormat="false" ht="12.75" hidden="false" customHeight="false" outlineLevel="0" collapsed="false">
      <c r="C50" s="28"/>
      <c r="D50" s="28"/>
      <c r="E50" s="28"/>
      <c r="F50" s="28"/>
      <c r="G50" s="28"/>
      <c r="H50" s="28"/>
    </row>
    <row r="51" customFormat="false" ht="12.75" hidden="false" customHeight="false" outlineLevel="0" collapsed="false">
      <c r="C51" s="28"/>
      <c r="D51" s="28"/>
      <c r="E51" s="28"/>
      <c r="F51" s="28"/>
      <c r="G51" s="28"/>
      <c r="H51" s="28"/>
    </row>
    <row r="52" customFormat="false" ht="12.75" hidden="false" customHeight="false" outlineLevel="0" collapsed="false">
      <c r="C52" s="28"/>
      <c r="D52" s="28"/>
      <c r="E52" s="28"/>
      <c r="F52" s="28"/>
      <c r="G52" s="28"/>
      <c r="H52" s="28"/>
    </row>
    <row r="53" customFormat="false" ht="12.75" hidden="false" customHeight="false" outlineLevel="0" collapsed="false">
      <c r="C53" s="28"/>
      <c r="D53" s="28"/>
      <c r="E53" s="28"/>
      <c r="F53" s="28"/>
      <c r="G53" s="28"/>
      <c r="H53" s="28"/>
    </row>
    <row r="54" customFormat="false" ht="12.75" hidden="false" customHeight="false" outlineLevel="0" collapsed="false">
      <c r="C54" s="28"/>
      <c r="D54" s="28"/>
      <c r="E54" s="28"/>
      <c r="F54" s="28"/>
      <c r="G54" s="28"/>
      <c r="H54" s="28"/>
    </row>
    <row r="55" customFormat="false" ht="12.75" hidden="false" customHeight="false" outlineLevel="0" collapsed="false">
      <c r="C55" s="28"/>
      <c r="D55" s="28"/>
      <c r="E55" s="28"/>
      <c r="F55" s="28"/>
      <c r="G55" s="28"/>
      <c r="H55" s="28"/>
    </row>
    <row r="56" customFormat="false" ht="12.75" hidden="false" customHeight="false" outlineLevel="0" collapsed="false">
      <c r="C56" s="28"/>
      <c r="D56" s="28"/>
      <c r="E56" s="28"/>
      <c r="F56" s="28"/>
      <c r="G56" s="28"/>
      <c r="H56" s="28"/>
    </row>
    <row r="57" customFormat="false" ht="12.75" hidden="false" customHeight="false" outlineLevel="0" collapsed="false">
      <c r="C57" s="28"/>
      <c r="D57" s="28"/>
      <c r="E57" s="28"/>
      <c r="F57" s="28"/>
      <c r="G57" s="28"/>
      <c r="H57" s="28"/>
    </row>
    <row r="58" customFormat="false" ht="12.75" hidden="false" customHeight="false" outlineLevel="0" collapsed="false">
      <c r="C58" s="28"/>
      <c r="D58" s="28"/>
      <c r="E58" s="28"/>
      <c r="F58" s="28"/>
      <c r="G58" s="28"/>
      <c r="H58" s="28"/>
    </row>
    <row r="59" customFormat="false" ht="12.75" hidden="false" customHeight="false" outlineLevel="0" collapsed="false">
      <c r="C59" s="28"/>
      <c r="D59" s="28"/>
      <c r="E59" s="28"/>
      <c r="F59" s="28"/>
      <c r="G59" s="28"/>
      <c r="H59" s="28"/>
    </row>
    <row r="60" customFormat="false" ht="12.75" hidden="false" customHeight="false" outlineLevel="0" collapsed="false">
      <c r="C60" s="28"/>
      <c r="D60" s="28"/>
      <c r="E60" s="28"/>
      <c r="F60" s="28"/>
      <c r="G60" s="28"/>
      <c r="H60" s="28"/>
    </row>
    <row r="61" customFormat="false" ht="12.75" hidden="false" customHeight="false" outlineLevel="0" collapsed="false">
      <c r="C61" s="28"/>
      <c r="D61" s="28"/>
      <c r="E61" s="28"/>
      <c r="F61" s="28"/>
      <c r="G61" s="28"/>
      <c r="H61" s="28"/>
    </row>
    <row r="62" customFormat="false" ht="12.75" hidden="false" customHeight="false" outlineLevel="0" collapsed="false">
      <c r="C62" s="28"/>
      <c r="D62" s="28"/>
      <c r="E62" s="28"/>
      <c r="F62" s="28"/>
      <c r="G62" s="28"/>
      <c r="H62" s="28"/>
    </row>
    <row r="63" customFormat="false" ht="12.75" hidden="false" customHeight="false" outlineLevel="0" collapsed="false">
      <c r="C63" s="28"/>
      <c r="D63" s="28"/>
      <c r="E63" s="28"/>
      <c r="F63" s="28"/>
      <c r="G63" s="28"/>
      <c r="H63" s="28"/>
    </row>
    <row r="64" customFormat="false" ht="12.75" hidden="false" customHeight="false" outlineLevel="0" collapsed="false">
      <c r="C64" s="28"/>
      <c r="D64" s="28"/>
      <c r="E64" s="28"/>
      <c r="F64" s="28"/>
      <c r="G64" s="28"/>
      <c r="H64" s="28"/>
    </row>
    <row r="65" customFormat="false" ht="12.75" hidden="false" customHeight="false" outlineLevel="0" collapsed="false">
      <c r="C65" s="28"/>
      <c r="D65" s="28"/>
      <c r="E65" s="28"/>
      <c r="F65" s="28"/>
      <c r="G65" s="28"/>
      <c r="H65" s="28"/>
    </row>
    <row r="66" customFormat="false" ht="12.75" hidden="false" customHeight="false" outlineLevel="0" collapsed="false">
      <c r="C66" s="28"/>
      <c r="D66" s="28"/>
      <c r="E66" s="28"/>
      <c r="F66" s="28"/>
      <c r="G66" s="28"/>
      <c r="H66" s="28"/>
    </row>
    <row r="67" customFormat="false" ht="12.75" hidden="false" customHeight="false" outlineLevel="0" collapsed="false">
      <c r="C67" s="28"/>
      <c r="D67" s="28"/>
      <c r="E67" s="28"/>
      <c r="F67" s="28"/>
      <c r="G67" s="28"/>
      <c r="H67" s="28"/>
    </row>
    <row r="68" customFormat="false" ht="12.75" hidden="false" customHeight="false" outlineLevel="0" collapsed="false">
      <c r="C68" s="28"/>
      <c r="D68" s="28"/>
      <c r="E68" s="28"/>
      <c r="F68" s="28"/>
      <c r="G68" s="28"/>
      <c r="H68" s="28"/>
    </row>
    <row r="69" customFormat="false" ht="12.75" hidden="false" customHeight="false" outlineLevel="0" collapsed="false">
      <c r="C69" s="28"/>
      <c r="D69" s="28"/>
      <c r="E69" s="28"/>
      <c r="F69" s="28"/>
      <c r="G69" s="28"/>
      <c r="H69" s="28"/>
    </row>
    <row r="70" customFormat="false" ht="12.75" hidden="false" customHeight="false" outlineLevel="0" collapsed="false">
      <c r="C70" s="28"/>
      <c r="D70" s="28"/>
      <c r="E70" s="28"/>
      <c r="F70" s="28"/>
      <c r="G70" s="28"/>
      <c r="H70" s="28"/>
    </row>
    <row r="71" customFormat="false" ht="12.75" hidden="false" customHeight="false" outlineLevel="0" collapsed="false">
      <c r="C71" s="28"/>
      <c r="D71" s="28"/>
      <c r="E71" s="28"/>
      <c r="F71" s="28"/>
      <c r="G71" s="28"/>
      <c r="H71" s="28"/>
    </row>
    <row r="72" customFormat="false" ht="12.75" hidden="false" customHeight="false" outlineLevel="0" collapsed="false">
      <c r="C72" s="28"/>
      <c r="D72" s="28"/>
      <c r="E72" s="28"/>
      <c r="F72" s="28"/>
      <c r="G72" s="28"/>
      <c r="H72" s="28"/>
    </row>
    <row r="73" customFormat="false" ht="12.75" hidden="false" customHeight="false" outlineLevel="0" collapsed="false">
      <c r="C73" s="28"/>
      <c r="D73" s="28"/>
      <c r="E73" s="28"/>
      <c r="F73" s="28"/>
      <c r="G73" s="28"/>
      <c r="H73" s="28"/>
    </row>
    <row r="74" customFormat="false" ht="12.75" hidden="false" customHeight="false" outlineLevel="0" collapsed="false">
      <c r="C74" s="28"/>
      <c r="D74" s="28"/>
      <c r="E74" s="28"/>
      <c r="F74" s="28"/>
      <c r="G74" s="28"/>
      <c r="H74" s="28"/>
    </row>
    <row r="75" customFormat="false" ht="12.75" hidden="false" customHeight="false" outlineLevel="0" collapsed="false">
      <c r="C75" s="28"/>
      <c r="D75" s="28"/>
      <c r="E75" s="28"/>
      <c r="F75" s="28"/>
      <c r="G75" s="28"/>
      <c r="H75" s="28"/>
    </row>
    <row r="76" customFormat="false" ht="12.75" hidden="false" customHeight="false" outlineLevel="0" collapsed="false">
      <c r="C76" s="28"/>
      <c r="D76" s="28"/>
      <c r="E76" s="28"/>
      <c r="F76" s="28"/>
      <c r="G76" s="28"/>
      <c r="H76" s="28"/>
    </row>
    <row r="77" customFormat="false" ht="12.75" hidden="false" customHeight="false" outlineLevel="0" collapsed="false">
      <c r="C77" s="28"/>
      <c r="D77" s="28"/>
      <c r="E77" s="28"/>
      <c r="F77" s="28"/>
      <c r="G77" s="28"/>
      <c r="H77" s="28"/>
    </row>
    <row r="78" customFormat="false" ht="12.75" hidden="false" customHeight="false" outlineLevel="0" collapsed="false">
      <c r="C78" s="28"/>
      <c r="D78" s="28"/>
      <c r="E78" s="28"/>
      <c r="F78" s="28"/>
      <c r="G78" s="28"/>
      <c r="H78" s="28"/>
    </row>
    <row r="79" customFormat="false" ht="12.75" hidden="false" customHeight="false" outlineLevel="0" collapsed="false">
      <c r="C79" s="28"/>
      <c r="D79" s="28"/>
      <c r="E79" s="28"/>
      <c r="F79" s="28"/>
      <c r="G79" s="28"/>
      <c r="H79" s="28"/>
    </row>
    <row r="80" customFormat="false" ht="12.75" hidden="false" customHeight="false" outlineLevel="0" collapsed="false">
      <c r="C80" s="28"/>
      <c r="D80" s="28"/>
      <c r="E80" s="28"/>
      <c r="F80" s="28"/>
      <c r="G80" s="28"/>
      <c r="H80" s="28"/>
    </row>
    <row r="81" customFormat="false" ht="12.75" hidden="false" customHeight="false" outlineLevel="0" collapsed="false">
      <c r="C81" s="28"/>
      <c r="D81" s="28"/>
      <c r="E81" s="28"/>
      <c r="F81" s="28"/>
      <c r="G81" s="28"/>
      <c r="H81" s="28"/>
    </row>
    <row r="82" customFormat="false" ht="12.75" hidden="false" customHeight="false" outlineLevel="0" collapsed="false">
      <c r="C82" s="28"/>
      <c r="D82" s="28"/>
      <c r="E82" s="28"/>
      <c r="F82" s="28"/>
      <c r="G82" s="28"/>
      <c r="H82" s="28"/>
    </row>
    <row r="83" customFormat="false" ht="12.75" hidden="false" customHeight="false" outlineLevel="0" collapsed="false">
      <c r="C83" s="28"/>
      <c r="D83" s="28"/>
      <c r="E83" s="28"/>
      <c r="F83" s="28"/>
      <c r="G83" s="28"/>
      <c r="H83" s="28"/>
    </row>
    <row r="84" customFormat="false" ht="12.75" hidden="false" customHeight="false" outlineLevel="0" collapsed="false">
      <c r="C84" s="28"/>
      <c r="D84" s="28"/>
      <c r="E84" s="28"/>
      <c r="F84" s="28"/>
      <c r="G84" s="28"/>
      <c r="H84" s="28"/>
    </row>
    <row r="85" customFormat="false" ht="12.75" hidden="false" customHeight="false" outlineLevel="0" collapsed="false">
      <c r="C85" s="28"/>
      <c r="D85" s="28"/>
      <c r="E85" s="28"/>
      <c r="F85" s="28"/>
      <c r="G85" s="28"/>
      <c r="H85" s="28"/>
    </row>
    <row r="86" customFormat="false" ht="12.75" hidden="false" customHeight="false" outlineLevel="0" collapsed="false">
      <c r="C86" s="28"/>
      <c r="D86" s="28"/>
      <c r="E86" s="28"/>
      <c r="F86" s="28"/>
      <c r="G86" s="28"/>
      <c r="H86" s="28"/>
    </row>
    <row r="87" customFormat="false" ht="12.75" hidden="false" customHeight="false" outlineLevel="0" collapsed="false">
      <c r="C87" s="28"/>
      <c r="D87" s="28"/>
      <c r="E87" s="28"/>
      <c r="F87" s="28"/>
      <c r="G87" s="28"/>
      <c r="H87" s="28"/>
    </row>
    <row r="88" customFormat="false" ht="12.75" hidden="false" customHeight="false" outlineLevel="0" collapsed="false">
      <c r="C88" s="28"/>
      <c r="D88" s="28"/>
      <c r="E88" s="28"/>
      <c r="F88" s="28"/>
      <c r="G88" s="28"/>
      <c r="H88" s="28"/>
    </row>
    <row r="89" customFormat="false" ht="12.75" hidden="false" customHeight="false" outlineLevel="0" collapsed="false">
      <c r="C89" s="28"/>
      <c r="D89" s="28"/>
      <c r="E89" s="28"/>
      <c r="F89" s="28"/>
      <c r="G89" s="28"/>
      <c r="H89" s="28"/>
    </row>
    <row r="90" customFormat="false" ht="12.75" hidden="false" customHeight="false" outlineLevel="0" collapsed="false">
      <c r="C90" s="28"/>
      <c r="D90" s="28"/>
      <c r="E90" s="28"/>
      <c r="F90" s="28"/>
      <c r="G90" s="28"/>
      <c r="H90" s="28"/>
    </row>
    <row r="91" customFormat="false" ht="12.75" hidden="false" customHeight="false" outlineLevel="0" collapsed="false">
      <c r="C91" s="28"/>
      <c r="D91" s="28"/>
      <c r="E91" s="28"/>
      <c r="F91" s="28"/>
      <c r="G91" s="28"/>
      <c r="H91" s="28"/>
    </row>
    <row r="92" customFormat="false" ht="12.75" hidden="false" customHeight="false" outlineLevel="0" collapsed="false">
      <c r="C92" s="28"/>
      <c r="D92" s="28"/>
      <c r="E92" s="28"/>
      <c r="F92" s="28"/>
      <c r="G92" s="28"/>
      <c r="H92" s="28"/>
    </row>
    <row r="93" customFormat="false" ht="12.75" hidden="false" customHeight="false" outlineLevel="0" collapsed="false">
      <c r="C93" s="28"/>
      <c r="D93" s="28"/>
      <c r="E93" s="28"/>
      <c r="F93" s="28"/>
      <c r="G93" s="28"/>
      <c r="H93" s="28"/>
    </row>
    <row r="94" customFormat="false" ht="12.75" hidden="false" customHeight="false" outlineLevel="0" collapsed="false">
      <c r="C94" s="28"/>
      <c r="D94" s="28"/>
      <c r="E94" s="28"/>
      <c r="F94" s="28"/>
      <c r="G94" s="28"/>
      <c r="H94" s="28"/>
    </row>
    <row r="95" customFormat="false" ht="12.75" hidden="false" customHeight="false" outlineLevel="0" collapsed="false">
      <c r="C95" s="28"/>
      <c r="D95" s="28"/>
      <c r="E95" s="28"/>
      <c r="F95" s="28"/>
      <c r="G95" s="28"/>
      <c r="H95" s="28"/>
    </row>
    <row r="96" customFormat="false" ht="12.75" hidden="false" customHeight="false" outlineLevel="0" collapsed="false">
      <c r="C96" s="28"/>
      <c r="D96" s="28"/>
      <c r="E96" s="28"/>
      <c r="F96" s="28"/>
      <c r="G96" s="28"/>
      <c r="H96" s="28"/>
    </row>
    <row r="97" customFormat="false" ht="12.75" hidden="false" customHeight="false" outlineLevel="0" collapsed="false">
      <c r="C97" s="28"/>
      <c r="D97" s="28"/>
      <c r="E97" s="28"/>
      <c r="F97" s="28"/>
      <c r="G97" s="28"/>
      <c r="H97" s="28"/>
    </row>
    <row r="98" customFormat="false" ht="12.75" hidden="false" customHeight="false" outlineLevel="0" collapsed="false">
      <c r="C98" s="28"/>
      <c r="D98" s="28"/>
      <c r="E98" s="28"/>
      <c r="F98" s="28"/>
      <c r="G98" s="28"/>
      <c r="H98" s="28"/>
    </row>
    <row r="99" customFormat="false" ht="12.75" hidden="false" customHeight="false" outlineLevel="0" collapsed="false">
      <c r="C99" s="28"/>
      <c r="D99" s="28"/>
      <c r="E99" s="28"/>
      <c r="F99" s="28"/>
      <c r="G99" s="28"/>
      <c r="H99" s="28"/>
    </row>
    <row r="100" customFormat="false" ht="12.75" hidden="false" customHeight="false" outlineLevel="0" collapsed="false">
      <c r="C100" s="28"/>
      <c r="D100" s="28"/>
      <c r="E100" s="28"/>
      <c r="F100" s="28"/>
      <c r="G100" s="28"/>
      <c r="H100" s="28"/>
    </row>
    <row r="101" customFormat="false" ht="12.75" hidden="false" customHeight="false" outlineLevel="0" collapsed="false">
      <c r="C101" s="28"/>
      <c r="D101" s="28"/>
      <c r="E101" s="28"/>
      <c r="F101" s="28"/>
      <c r="G101" s="28"/>
      <c r="H101" s="28"/>
    </row>
    <row r="102" customFormat="false" ht="12.75" hidden="false" customHeight="false" outlineLevel="0" collapsed="false">
      <c r="C102" s="28"/>
      <c r="D102" s="28"/>
      <c r="E102" s="28"/>
      <c r="F102" s="28"/>
      <c r="G102" s="28"/>
      <c r="H102" s="28"/>
    </row>
    <row r="103" customFormat="false" ht="12.75" hidden="false" customHeight="false" outlineLevel="0" collapsed="false">
      <c r="C103" s="28"/>
      <c r="D103" s="28"/>
      <c r="E103" s="28"/>
      <c r="F103" s="28"/>
      <c r="G103" s="28"/>
      <c r="H103" s="28"/>
    </row>
    <row r="104" customFormat="false" ht="12.75" hidden="false" customHeight="false" outlineLevel="0" collapsed="false">
      <c r="C104" s="28"/>
      <c r="D104" s="28"/>
      <c r="E104" s="28"/>
      <c r="F104" s="28"/>
      <c r="G104" s="28"/>
      <c r="H104" s="28"/>
    </row>
    <row r="105" customFormat="false" ht="12.75" hidden="false" customHeight="false" outlineLevel="0" collapsed="false">
      <c r="C105" s="28"/>
      <c r="D105" s="28"/>
      <c r="E105" s="28"/>
      <c r="F105" s="28"/>
      <c r="G105" s="28"/>
      <c r="H105" s="28"/>
    </row>
    <row r="106" customFormat="false" ht="12.75" hidden="false" customHeight="false" outlineLevel="0" collapsed="false">
      <c r="C106" s="28"/>
      <c r="D106" s="28"/>
      <c r="E106" s="28"/>
      <c r="F106" s="28"/>
      <c r="G106" s="28"/>
      <c r="H106" s="28"/>
    </row>
    <row r="107" customFormat="false" ht="12.75" hidden="false" customHeight="false" outlineLevel="0" collapsed="false">
      <c r="C107" s="28"/>
      <c r="D107" s="28"/>
      <c r="E107" s="28"/>
      <c r="F107" s="28"/>
      <c r="G107" s="28"/>
      <c r="H107" s="28"/>
    </row>
    <row r="108" customFormat="false" ht="12.75" hidden="false" customHeight="false" outlineLevel="0" collapsed="false">
      <c r="C108" s="28"/>
      <c r="D108" s="28"/>
      <c r="E108" s="28"/>
      <c r="F108" s="28"/>
      <c r="G108" s="28"/>
      <c r="H108" s="28"/>
    </row>
    <row r="109" customFormat="false" ht="12.75" hidden="false" customHeight="false" outlineLevel="0" collapsed="false">
      <c r="C109" s="28"/>
      <c r="D109" s="28"/>
      <c r="E109" s="28"/>
      <c r="F109" s="28"/>
      <c r="G109" s="28"/>
      <c r="H109" s="28"/>
    </row>
    <row r="110" customFormat="false" ht="12.75" hidden="false" customHeight="false" outlineLevel="0" collapsed="false">
      <c r="C110" s="28"/>
      <c r="D110" s="28"/>
      <c r="E110" s="28"/>
      <c r="F110" s="28"/>
      <c r="G110" s="28"/>
      <c r="H110" s="28"/>
    </row>
    <row r="111" customFormat="false" ht="12.75" hidden="false" customHeight="false" outlineLevel="0" collapsed="false">
      <c r="C111" s="28"/>
      <c r="D111" s="28"/>
      <c r="E111" s="28"/>
      <c r="F111" s="28"/>
      <c r="G111" s="28"/>
      <c r="H111" s="28"/>
    </row>
    <row r="112" customFormat="false" ht="12.75" hidden="false" customHeight="false" outlineLevel="0" collapsed="false">
      <c r="C112" s="28"/>
      <c r="D112" s="28"/>
      <c r="E112" s="28"/>
      <c r="F112" s="28"/>
      <c r="G112" s="28"/>
      <c r="H112" s="28"/>
    </row>
    <row r="113" customFormat="false" ht="12.75" hidden="false" customHeight="false" outlineLevel="0" collapsed="false">
      <c r="C113" s="28"/>
      <c r="D113" s="28"/>
      <c r="E113" s="28"/>
      <c r="F113" s="28"/>
      <c r="G113" s="28"/>
      <c r="H113" s="28"/>
    </row>
    <row r="114" customFormat="false" ht="12.75" hidden="false" customHeight="false" outlineLevel="0" collapsed="false">
      <c r="C114" s="28"/>
      <c r="D114" s="28"/>
      <c r="E114" s="28"/>
      <c r="F114" s="28"/>
      <c r="G114" s="28"/>
      <c r="H114" s="28"/>
    </row>
    <row r="115" customFormat="false" ht="12.75" hidden="false" customHeight="false" outlineLevel="0" collapsed="false">
      <c r="C115" s="28"/>
      <c r="D115" s="28"/>
      <c r="E115" s="28"/>
      <c r="F115" s="28"/>
      <c r="G115" s="28"/>
      <c r="H115" s="28"/>
    </row>
    <row r="116" customFormat="false" ht="12.75" hidden="false" customHeight="false" outlineLevel="0" collapsed="false">
      <c r="C116" s="28"/>
      <c r="D116" s="28"/>
      <c r="E116" s="28"/>
      <c r="F116" s="28"/>
      <c r="G116" s="28"/>
      <c r="H116" s="28"/>
    </row>
    <row r="117" customFormat="false" ht="12.75" hidden="false" customHeight="false" outlineLevel="0" collapsed="false">
      <c r="C117" s="28"/>
      <c r="D117" s="28"/>
      <c r="E117" s="28"/>
      <c r="F117" s="28"/>
      <c r="G117" s="28"/>
      <c r="H117" s="28"/>
    </row>
    <row r="118" customFormat="false" ht="12.75" hidden="false" customHeight="false" outlineLevel="0" collapsed="false">
      <c r="C118" s="28"/>
      <c r="D118" s="28"/>
      <c r="E118" s="28"/>
      <c r="F118" s="28"/>
      <c r="G118" s="28"/>
      <c r="H118" s="28"/>
    </row>
    <row r="119" customFormat="false" ht="12.75" hidden="false" customHeight="false" outlineLevel="0" collapsed="false">
      <c r="C119" s="28"/>
      <c r="D119" s="28"/>
      <c r="E119" s="28"/>
      <c r="F119" s="28"/>
      <c r="G119" s="28"/>
      <c r="H119" s="28"/>
    </row>
    <row r="120" customFormat="false" ht="12.75" hidden="false" customHeight="false" outlineLevel="0" collapsed="false">
      <c r="C120" s="28"/>
      <c r="D120" s="28"/>
      <c r="E120" s="28"/>
      <c r="F120" s="28"/>
      <c r="G120" s="28"/>
      <c r="H120" s="28"/>
    </row>
    <row r="121" customFormat="false" ht="12.75" hidden="false" customHeight="false" outlineLevel="0" collapsed="false">
      <c r="C121" s="28"/>
      <c r="D121" s="28"/>
      <c r="E121" s="28"/>
      <c r="F121" s="28"/>
      <c r="G121" s="28"/>
      <c r="H121" s="28"/>
    </row>
    <row r="122" customFormat="false" ht="12.75" hidden="false" customHeight="false" outlineLevel="0" collapsed="false">
      <c r="C122" s="28"/>
      <c r="D122" s="28"/>
      <c r="E122" s="28"/>
      <c r="F122" s="28"/>
      <c r="G122" s="28"/>
      <c r="H122" s="28"/>
    </row>
    <row r="123" customFormat="false" ht="12.75" hidden="false" customHeight="false" outlineLevel="0" collapsed="false">
      <c r="C123" s="28"/>
      <c r="D123" s="28"/>
      <c r="E123" s="28"/>
      <c r="F123" s="28"/>
      <c r="G123" s="28"/>
      <c r="H123" s="28"/>
    </row>
    <row r="124" customFormat="false" ht="12.75" hidden="false" customHeight="false" outlineLevel="0" collapsed="false">
      <c r="C124" s="28"/>
      <c r="D124" s="28"/>
      <c r="E124" s="28"/>
      <c r="F124" s="28"/>
      <c r="G124" s="28"/>
      <c r="H124" s="28"/>
    </row>
    <row r="125" customFormat="false" ht="12.75" hidden="false" customHeight="false" outlineLevel="0" collapsed="false">
      <c r="C125" s="28"/>
      <c r="D125" s="28"/>
      <c r="E125" s="28"/>
      <c r="F125" s="28"/>
      <c r="G125" s="28"/>
      <c r="H125" s="28"/>
    </row>
    <row r="126" customFormat="false" ht="12.75" hidden="false" customHeight="false" outlineLevel="0" collapsed="false">
      <c r="C126" s="28"/>
      <c r="D126" s="28"/>
      <c r="E126" s="28"/>
      <c r="F126" s="28"/>
      <c r="G126" s="28"/>
      <c r="H126" s="28"/>
    </row>
    <row r="127" customFormat="false" ht="12.75" hidden="false" customHeight="false" outlineLevel="0" collapsed="false">
      <c r="C127" s="28"/>
      <c r="D127" s="28"/>
      <c r="E127" s="28"/>
      <c r="F127" s="28"/>
      <c r="G127" s="28"/>
      <c r="H127" s="28"/>
    </row>
    <row r="128" customFormat="false" ht="12.75" hidden="false" customHeight="false" outlineLevel="0" collapsed="false">
      <c r="C128" s="28"/>
      <c r="D128" s="28"/>
      <c r="E128" s="28"/>
      <c r="F128" s="28"/>
      <c r="G128" s="28"/>
      <c r="H128" s="28"/>
    </row>
    <row r="129" customFormat="false" ht="12.75" hidden="false" customHeight="false" outlineLevel="0" collapsed="false">
      <c r="C129" s="28"/>
      <c r="D129" s="28"/>
      <c r="E129" s="28"/>
      <c r="F129" s="28"/>
      <c r="G129" s="28"/>
      <c r="H129" s="28"/>
    </row>
    <row r="130" customFormat="false" ht="12.75" hidden="false" customHeight="false" outlineLevel="0" collapsed="false">
      <c r="C130" s="28"/>
      <c r="D130" s="28"/>
      <c r="E130" s="28"/>
      <c r="F130" s="28"/>
      <c r="G130" s="28"/>
      <c r="H130" s="28"/>
    </row>
    <row r="131" customFormat="false" ht="12.75" hidden="false" customHeight="false" outlineLevel="0" collapsed="false">
      <c r="C131" s="28"/>
      <c r="D131" s="28"/>
      <c r="E131" s="28"/>
      <c r="F131" s="28"/>
      <c r="G131" s="28"/>
      <c r="H131" s="28"/>
    </row>
    <row r="132" customFormat="false" ht="12.75" hidden="false" customHeight="false" outlineLevel="0" collapsed="false">
      <c r="C132" s="28"/>
      <c r="D132" s="28"/>
      <c r="E132" s="28"/>
      <c r="F132" s="28"/>
      <c r="G132" s="28"/>
      <c r="H132" s="28"/>
    </row>
    <row r="133" customFormat="false" ht="12.75" hidden="false" customHeight="false" outlineLevel="0" collapsed="false">
      <c r="C133" s="28"/>
      <c r="D133" s="28"/>
      <c r="E133" s="28"/>
      <c r="F133" s="28"/>
      <c r="G133" s="28"/>
      <c r="H133" s="28"/>
    </row>
    <row r="134" customFormat="false" ht="12.75" hidden="false" customHeight="false" outlineLevel="0" collapsed="false">
      <c r="C134" s="28"/>
      <c r="D134" s="28"/>
      <c r="E134" s="28"/>
      <c r="F134" s="28"/>
      <c r="G134" s="28"/>
      <c r="H134" s="28"/>
    </row>
    <row r="135" customFormat="false" ht="12.75" hidden="false" customHeight="false" outlineLevel="0" collapsed="false">
      <c r="C135" s="28"/>
      <c r="D135" s="28"/>
      <c r="E135" s="28"/>
      <c r="F135" s="28"/>
      <c r="G135" s="28"/>
      <c r="H135" s="28"/>
    </row>
    <row r="136" customFormat="false" ht="12.75" hidden="false" customHeight="false" outlineLevel="0" collapsed="false">
      <c r="C136" s="28"/>
      <c r="D136" s="28"/>
      <c r="E136" s="28"/>
      <c r="F136" s="28"/>
      <c r="G136" s="28"/>
      <c r="H136" s="28"/>
    </row>
    <row r="137" customFormat="false" ht="12.75" hidden="false" customHeight="false" outlineLevel="0" collapsed="false">
      <c r="C137" s="28"/>
      <c r="D137" s="28"/>
      <c r="E137" s="28"/>
      <c r="F137" s="28"/>
      <c r="G137" s="28"/>
      <c r="H137" s="28"/>
    </row>
    <row r="138" customFormat="false" ht="12.75" hidden="false" customHeight="false" outlineLevel="0" collapsed="false">
      <c r="C138" s="28"/>
      <c r="D138" s="28"/>
      <c r="E138" s="28"/>
      <c r="F138" s="28"/>
      <c r="G138" s="28"/>
      <c r="H138" s="28"/>
    </row>
    <row r="139" customFormat="false" ht="12.75" hidden="false" customHeight="false" outlineLevel="0" collapsed="false">
      <c r="C139" s="28"/>
      <c r="D139" s="28"/>
      <c r="E139" s="28"/>
      <c r="F139" s="28"/>
      <c r="G139" s="28"/>
      <c r="H139" s="28"/>
    </row>
    <row r="140" customFormat="false" ht="12.75" hidden="false" customHeight="false" outlineLevel="0" collapsed="false">
      <c r="C140" s="28"/>
      <c r="D140" s="28"/>
      <c r="E140" s="28"/>
      <c r="F140" s="28"/>
      <c r="G140" s="28"/>
      <c r="H140" s="28"/>
    </row>
    <row r="141" customFormat="false" ht="12.75" hidden="false" customHeight="false" outlineLevel="0" collapsed="false">
      <c r="C141" s="28"/>
      <c r="D141" s="28"/>
      <c r="E141" s="28"/>
      <c r="F141" s="28"/>
      <c r="G141" s="28"/>
      <c r="H141" s="28"/>
    </row>
    <row r="142" customFormat="false" ht="12.75" hidden="false" customHeight="false" outlineLevel="0" collapsed="false">
      <c r="C142" s="28"/>
      <c r="D142" s="28"/>
      <c r="E142" s="28"/>
      <c r="F142" s="28"/>
      <c r="G142" s="28"/>
      <c r="H142" s="28"/>
    </row>
    <row r="143" customFormat="false" ht="12.75" hidden="false" customHeight="false" outlineLevel="0" collapsed="false">
      <c r="C143" s="28"/>
      <c r="D143" s="28"/>
      <c r="E143" s="28"/>
      <c r="F143" s="28"/>
      <c r="G143" s="28"/>
      <c r="H143" s="28"/>
    </row>
    <row r="144" customFormat="false" ht="12.75" hidden="false" customHeight="false" outlineLevel="0" collapsed="false">
      <c r="C144" s="28"/>
      <c r="D144" s="28"/>
      <c r="E144" s="28"/>
      <c r="F144" s="28"/>
      <c r="G144" s="28"/>
      <c r="H144" s="28"/>
    </row>
    <row r="145" customFormat="false" ht="12.75" hidden="false" customHeight="false" outlineLevel="0" collapsed="false">
      <c r="C145" s="28"/>
      <c r="D145" s="28"/>
      <c r="E145" s="28"/>
      <c r="F145" s="28"/>
      <c r="G145" s="28"/>
      <c r="H145" s="28"/>
    </row>
    <row r="146" customFormat="false" ht="12.75" hidden="false" customHeight="false" outlineLevel="0" collapsed="false">
      <c r="C146" s="28"/>
      <c r="D146" s="28"/>
      <c r="E146" s="28"/>
      <c r="F146" s="28"/>
      <c r="G146" s="28"/>
      <c r="H146" s="28"/>
    </row>
    <row r="147" customFormat="false" ht="12.75" hidden="false" customHeight="false" outlineLevel="0" collapsed="false">
      <c r="C147" s="28"/>
      <c r="D147" s="28"/>
      <c r="E147" s="28"/>
      <c r="F147" s="28"/>
      <c r="G147" s="28"/>
      <c r="H147" s="28"/>
    </row>
    <row r="148" customFormat="false" ht="12.75" hidden="false" customHeight="false" outlineLevel="0" collapsed="false">
      <c r="C148" s="28"/>
      <c r="D148" s="28"/>
      <c r="E148" s="28"/>
      <c r="F148" s="28"/>
      <c r="G148" s="28"/>
      <c r="H148" s="28"/>
    </row>
    <row r="149" customFormat="false" ht="12.75" hidden="false" customHeight="false" outlineLevel="0" collapsed="false">
      <c r="C149" s="28"/>
      <c r="D149" s="28"/>
      <c r="E149" s="28"/>
      <c r="F149" s="28"/>
      <c r="G149" s="28"/>
      <c r="H149" s="28"/>
    </row>
    <row r="150" customFormat="false" ht="12.75" hidden="false" customHeight="false" outlineLevel="0" collapsed="false">
      <c r="C150" s="28"/>
      <c r="D150" s="28"/>
      <c r="E150" s="28"/>
      <c r="F150" s="28"/>
      <c r="G150" s="28"/>
      <c r="H150" s="28"/>
    </row>
    <row r="151" customFormat="false" ht="12.75" hidden="false" customHeight="false" outlineLevel="0" collapsed="false">
      <c r="C151" s="28"/>
      <c r="D151" s="28"/>
      <c r="E151" s="28"/>
      <c r="F151" s="28"/>
      <c r="G151" s="28"/>
      <c r="H151" s="28"/>
    </row>
    <row r="152" customFormat="false" ht="12.75" hidden="false" customHeight="false" outlineLevel="0" collapsed="false">
      <c r="C152" s="28"/>
      <c r="D152" s="28"/>
      <c r="E152" s="28"/>
      <c r="F152" s="28"/>
      <c r="G152" s="28"/>
      <c r="H152" s="28"/>
    </row>
    <row r="153" customFormat="false" ht="12.75" hidden="false" customHeight="false" outlineLevel="0" collapsed="false">
      <c r="C153" s="28"/>
      <c r="D153" s="28"/>
      <c r="E153" s="28"/>
      <c r="F153" s="28"/>
      <c r="G153" s="28"/>
      <c r="H153" s="28"/>
    </row>
    <row r="154" customFormat="false" ht="12.75" hidden="false" customHeight="false" outlineLevel="0" collapsed="false">
      <c r="C154" s="28"/>
      <c r="D154" s="28"/>
      <c r="E154" s="28"/>
      <c r="F154" s="28"/>
      <c r="G154" s="28"/>
      <c r="H154" s="28"/>
    </row>
    <row r="155" customFormat="false" ht="12.75" hidden="false" customHeight="false" outlineLevel="0" collapsed="false">
      <c r="C155" s="28"/>
      <c r="D155" s="28"/>
      <c r="E155" s="28"/>
      <c r="F155" s="28"/>
      <c r="G155" s="28"/>
      <c r="H155" s="28"/>
    </row>
    <row r="156" customFormat="false" ht="12.75" hidden="false" customHeight="false" outlineLevel="0" collapsed="false">
      <c r="C156" s="28"/>
      <c r="D156" s="28"/>
      <c r="E156" s="28"/>
      <c r="F156" s="28"/>
      <c r="G156" s="28"/>
      <c r="H156" s="28"/>
    </row>
    <row r="157" customFormat="false" ht="12.75" hidden="false" customHeight="false" outlineLevel="0" collapsed="false">
      <c r="C157" s="28"/>
      <c r="D157" s="28"/>
      <c r="E157" s="28"/>
      <c r="F157" s="28"/>
      <c r="G157" s="28"/>
      <c r="H157" s="28"/>
    </row>
    <row r="158" customFormat="false" ht="12.75" hidden="false" customHeight="false" outlineLevel="0" collapsed="false">
      <c r="C158" s="28"/>
      <c r="D158" s="28"/>
      <c r="E158" s="28"/>
      <c r="F158" s="28"/>
      <c r="G158" s="28"/>
      <c r="H158" s="28"/>
    </row>
    <row r="159" customFormat="false" ht="12.75" hidden="false" customHeight="false" outlineLevel="0" collapsed="false">
      <c r="C159" s="28"/>
      <c r="D159" s="28"/>
      <c r="E159" s="28"/>
      <c r="F159" s="28"/>
      <c r="G159" s="28"/>
      <c r="H159" s="28"/>
    </row>
    <row r="160" customFormat="false" ht="12.75" hidden="false" customHeight="false" outlineLevel="0" collapsed="false">
      <c r="C160" s="28"/>
      <c r="D160" s="28"/>
      <c r="E160" s="28"/>
      <c r="F160" s="28"/>
      <c r="G160" s="28"/>
      <c r="H160" s="28"/>
    </row>
    <row r="161" customFormat="false" ht="12.75" hidden="false" customHeight="false" outlineLevel="0" collapsed="false">
      <c r="C161" s="28"/>
      <c r="D161" s="28"/>
      <c r="E161" s="28"/>
      <c r="F161" s="28"/>
      <c r="G161" s="28"/>
      <c r="H161" s="28"/>
    </row>
    <row r="162" customFormat="false" ht="12.75" hidden="false" customHeight="false" outlineLevel="0" collapsed="false">
      <c r="C162" s="28"/>
      <c r="D162" s="28"/>
      <c r="E162" s="28"/>
      <c r="F162" s="28"/>
      <c r="G162" s="28"/>
      <c r="H162" s="28"/>
    </row>
    <row r="163" customFormat="false" ht="12.75" hidden="false" customHeight="false" outlineLevel="0" collapsed="false">
      <c r="C163" s="28"/>
      <c r="D163" s="28"/>
      <c r="E163" s="28"/>
      <c r="F163" s="28"/>
      <c r="G163" s="28"/>
      <c r="H163" s="28"/>
    </row>
    <row r="164" customFormat="false" ht="12.75" hidden="false" customHeight="false" outlineLevel="0" collapsed="false">
      <c r="C164" s="28"/>
      <c r="D164" s="28"/>
      <c r="E164" s="28"/>
      <c r="F164" s="28"/>
      <c r="G164" s="28"/>
      <c r="H164" s="28"/>
    </row>
    <row r="165" customFormat="false" ht="12.75" hidden="false" customHeight="false" outlineLevel="0" collapsed="false">
      <c r="C165" s="28"/>
      <c r="D165" s="28"/>
      <c r="E165" s="28"/>
      <c r="F165" s="28"/>
      <c r="G165" s="28"/>
      <c r="H165" s="28"/>
    </row>
    <row r="166" customFormat="false" ht="12.75" hidden="false" customHeight="false" outlineLevel="0" collapsed="false">
      <c r="C166" s="28"/>
      <c r="D166" s="28"/>
      <c r="E166" s="28"/>
      <c r="F166" s="28"/>
      <c r="G166" s="28"/>
      <c r="H166" s="28"/>
    </row>
    <row r="167" customFormat="false" ht="12.75" hidden="false" customHeight="false" outlineLevel="0" collapsed="false">
      <c r="C167" s="28"/>
      <c r="D167" s="28"/>
      <c r="E167" s="28"/>
      <c r="F167" s="28"/>
      <c r="G167" s="28"/>
      <c r="H167" s="28"/>
    </row>
    <row r="168" customFormat="false" ht="12.75" hidden="false" customHeight="false" outlineLevel="0" collapsed="false">
      <c r="C168" s="28"/>
      <c r="D168" s="28"/>
      <c r="E168" s="28"/>
      <c r="F168" s="28"/>
      <c r="G168" s="28"/>
      <c r="H168" s="28"/>
    </row>
    <row r="169" customFormat="false" ht="12.75" hidden="false" customHeight="false" outlineLevel="0" collapsed="false">
      <c r="C169" s="28"/>
      <c r="D169" s="28"/>
      <c r="E169" s="28"/>
      <c r="F169" s="28"/>
      <c r="G169" s="28"/>
      <c r="H169" s="28"/>
    </row>
    <row r="170" customFormat="false" ht="12.75" hidden="false" customHeight="false" outlineLevel="0" collapsed="false">
      <c r="C170" s="28"/>
      <c r="D170" s="28"/>
      <c r="E170" s="28"/>
      <c r="F170" s="28"/>
      <c r="G170" s="28"/>
      <c r="H170" s="28"/>
    </row>
    <row r="171" customFormat="false" ht="12.75" hidden="false" customHeight="false" outlineLevel="0" collapsed="false">
      <c r="C171" s="28"/>
      <c r="D171" s="28"/>
      <c r="E171" s="28"/>
      <c r="F171" s="28"/>
      <c r="G171" s="28"/>
      <c r="H171" s="28"/>
    </row>
    <row r="172" customFormat="false" ht="12.75" hidden="false" customHeight="false" outlineLevel="0" collapsed="false">
      <c r="C172" s="28"/>
      <c r="D172" s="28"/>
      <c r="E172" s="28"/>
      <c r="F172" s="28"/>
      <c r="G172" s="28"/>
      <c r="H172" s="28"/>
    </row>
    <row r="173" customFormat="false" ht="12.75" hidden="false" customHeight="false" outlineLevel="0" collapsed="false">
      <c r="C173" s="28"/>
      <c r="D173" s="28"/>
      <c r="E173" s="28"/>
      <c r="F173" s="28"/>
      <c r="G173" s="28"/>
      <c r="H173" s="28"/>
    </row>
    <row r="174" customFormat="false" ht="12.75" hidden="false" customHeight="false" outlineLevel="0" collapsed="false">
      <c r="C174" s="28"/>
      <c r="D174" s="28"/>
      <c r="E174" s="28"/>
      <c r="F174" s="28"/>
      <c r="G174" s="28"/>
      <c r="H174" s="28"/>
    </row>
    <row r="175" customFormat="false" ht="12.75" hidden="false" customHeight="false" outlineLevel="0" collapsed="false">
      <c r="C175" s="28"/>
      <c r="D175" s="28"/>
      <c r="E175" s="28"/>
      <c r="F175" s="28"/>
      <c r="G175" s="28"/>
      <c r="H175" s="28"/>
    </row>
    <row r="176" customFormat="false" ht="12.75" hidden="false" customHeight="false" outlineLevel="0" collapsed="false">
      <c r="C176" s="28"/>
      <c r="D176" s="28"/>
      <c r="E176" s="28"/>
      <c r="F176" s="28"/>
      <c r="G176" s="28"/>
      <c r="H176" s="28"/>
    </row>
    <row r="177" customFormat="false" ht="12.75" hidden="false" customHeight="false" outlineLevel="0" collapsed="false">
      <c r="C177" s="28"/>
      <c r="D177" s="28"/>
      <c r="E177" s="28"/>
      <c r="F177" s="28"/>
      <c r="G177" s="28"/>
      <c r="H177" s="28"/>
    </row>
    <row r="178" customFormat="false" ht="12.75" hidden="false" customHeight="false" outlineLevel="0" collapsed="false">
      <c r="C178" s="28"/>
      <c r="D178" s="28"/>
      <c r="E178" s="28"/>
      <c r="F178" s="28"/>
      <c r="G178" s="28"/>
      <c r="H178" s="28"/>
    </row>
    <row r="179" customFormat="false" ht="12.75" hidden="false" customHeight="false" outlineLevel="0" collapsed="false">
      <c r="C179" s="28"/>
      <c r="D179" s="28"/>
      <c r="E179" s="28"/>
      <c r="F179" s="28"/>
      <c r="G179" s="28"/>
      <c r="H179" s="28"/>
    </row>
    <row r="180" customFormat="false" ht="12.75" hidden="false" customHeight="false" outlineLevel="0" collapsed="false">
      <c r="C180" s="28"/>
      <c r="D180" s="28"/>
      <c r="E180" s="28"/>
      <c r="F180" s="28"/>
      <c r="G180" s="28"/>
      <c r="H180" s="28"/>
    </row>
    <row r="181" customFormat="false" ht="12.75" hidden="false" customHeight="false" outlineLevel="0" collapsed="false">
      <c r="C181" s="28"/>
      <c r="D181" s="28"/>
      <c r="E181" s="28"/>
      <c r="F181" s="28"/>
      <c r="G181" s="28"/>
      <c r="H181" s="28"/>
    </row>
    <row r="182" customFormat="false" ht="12.75" hidden="false" customHeight="false" outlineLevel="0" collapsed="false">
      <c r="C182" s="28"/>
      <c r="D182" s="28"/>
      <c r="E182" s="28"/>
      <c r="F182" s="28"/>
      <c r="G182" s="28"/>
      <c r="H182" s="28"/>
    </row>
    <row r="183" customFormat="false" ht="12.75" hidden="false" customHeight="false" outlineLevel="0" collapsed="false">
      <c r="C183" s="28"/>
      <c r="D183" s="28"/>
      <c r="E183" s="28"/>
      <c r="F183" s="28"/>
      <c r="G183" s="28"/>
      <c r="H183" s="28"/>
    </row>
    <row r="184" customFormat="false" ht="12.75" hidden="false" customHeight="false" outlineLevel="0" collapsed="false">
      <c r="C184" s="28"/>
      <c r="D184" s="28"/>
      <c r="E184" s="28"/>
      <c r="F184" s="28"/>
      <c r="G184" s="28"/>
      <c r="H184" s="28"/>
    </row>
    <row r="185" customFormat="false" ht="12.75" hidden="false" customHeight="false" outlineLevel="0" collapsed="false">
      <c r="C185" s="28"/>
      <c r="D185" s="28"/>
      <c r="E185" s="28"/>
      <c r="F185" s="28"/>
      <c r="G185" s="28"/>
      <c r="H185" s="28"/>
    </row>
    <row r="186" customFormat="false" ht="12.75" hidden="false" customHeight="false" outlineLevel="0" collapsed="false">
      <c r="C186" s="28"/>
      <c r="D186" s="28"/>
      <c r="E186" s="28"/>
      <c r="F186" s="28"/>
      <c r="G186" s="28"/>
      <c r="H186" s="28"/>
    </row>
    <row r="187" customFormat="false" ht="12.75" hidden="false" customHeight="false" outlineLevel="0" collapsed="false">
      <c r="C187" s="28"/>
      <c r="D187" s="28"/>
      <c r="E187" s="28"/>
      <c r="F187" s="28"/>
      <c r="G187" s="28"/>
      <c r="H187" s="28"/>
    </row>
    <row r="188" customFormat="false" ht="12.75" hidden="false" customHeight="false" outlineLevel="0" collapsed="false">
      <c r="C188" s="28"/>
      <c r="D188" s="28"/>
      <c r="E188" s="28"/>
      <c r="F188" s="28"/>
      <c r="G188" s="28"/>
      <c r="H188" s="28"/>
    </row>
    <row r="189" customFormat="false" ht="12.75" hidden="false" customHeight="false" outlineLevel="0" collapsed="false">
      <c r="C189" s="28"/>
      <c r="D189" s="28"/>
      <c r="E189" s="28"/>
      <c r="F189" s="28"/>
      <c r="G189" s="28"/>
      <c r="H189" s="28"/>
    </row>
    <row r="190" customFormat="false" ht="12.75" hidden="false" customHeight="false" outlineLevel="0" collapsed="false">
      <c r="C190" s="28"/>
      <c r="D190" s="28"/>
      <c r="E190" s="28"/>
      <c r="F190" s="28"/>
      <c r="G190" s="28"/>
      <c r="H190" s="28"/>
    </row>
    <row r="191" customFormat="false" ht="12.75" hidden="false" customHeight="false" outlineLevel="0" collapsed="false">
      <c r="C191" s="28"/>
      <c r="D191" s="28"/>
      <c r="E191" s="28"/>
      <c r="F191" s="28"/>
      <c r="G191" s="28"/>
      <c r="H191" s="28"/>
    </row>
    <row r="192" customFormat="false" ht="12.75" hidden="false" customHeight="false" outlineLevel="0" collapsed="false">
      <c r="C192" s="28"/>
      <c r="D192" s="28"/>
      <c r="E192" s="28"/>
      <c r="F192" s="28"/>
      <c r="G192" s="28"/>
      <c r="H192" s="28"/>
    </row>
    <row r="193" customFormat="false" ht="12.75" hidden="false" customHeight="false" outlineLevel="0" collapsed="false">
      <c r="C193" s="28"/>
      <c r="D193" s="28"/>
      <c r="E193" s="28"/>
      <c r="F193" s="28"/>
      <c r="G193" s="28"/>
      <c r="H193" s="28"/>
    </row>
    <row r="194" customFormat="false" ht="12.75" hidden="false" customHeight="false" outlineLevel="0" collapsed="false">
      <c r="C194" s="28"/>
      <c r="D194" s="28"/>
      <c r="E194" s="28"/>
      <c r="F194" s="28"/>
      <c r="G194" s="28"/>
      <c r="H194" s="28"/>
    </row>
    <row r="195" customFormat="false" ht="12.75" hidden="false" customHeight="false" outlineLevel="0" collapsed="false">
      <c r="C195" s="28"/>
      <c r="D195" s="28"/>
      <c r="E195" s="28"/>
      <c r="F195" s="28"/>
      <c r="G195" s="28"/>
      <c r="H195" s="28"/>
    </row>
    <row r="196" customFormat="false" ht="12.75" hidden="false" customHeight="false" outlineLevel="0" collapsed="false">
      <c r="C196" s="28"/>
      <c r="D196" s="28"/>
      <c r="E196" s="28"/>
      <c r="F196" s="28"/>
      <c r="G196" s="28"/>
      <c r="H196" s="28"/>
    </row>
    <row r="197" customFormat="false" ht="12.75" hidden="false" customHeight="false" outlineLevel="0" collapsed="false">
      <c r="C197" s="28"/>
      <c r="D197" s="28"/>
      <c r="E197" s="28"/>
      <c r="F197" s="28"/>
      <c r="G197" s="28"/>
      <c r="H197" s="28"/>
    </row>
    <row r="198" customFormat="false" ht="12.75" hidden="false" customHeight="false" outlineLevel="0" collapsed="false">
      <c r="C198" s="28"/>
      <c r="D198" s="28"/>
      <c r="E198" s="28"/>
      <c r="F198" s="28"/>
      <c r="G198" s="28"/>
      <c r="H198" s="28"/>
    </row>
    <row r="199" customFormat="false" ht="12.75" hidden="false" customHeight="false" outlineLevel="0" collapsed="false">
      <c r="C199" s="28"/>
      <c r="D199" s="28"/>
      <c r="E199" s="28"/>
      <c r="F199" s="28"/>
      <c r="G199" s="28"/>
      <c r="H199" s="28"/>
    </row>
    <row r="200" customFormat="false" ht="12.75" hidden="false" customHeight="false" outlineLevel="0" collapsed="false">
      <c r="C200" s="28"/>
      <c r="D200" s="28"/>
      <c r="E200" s="28"/>
      <c r="F200" s="28"/>
      <c r="G200" s="28"/>
      <c r="H200" s="28"/>
    </row>
    <row r="201" customFormat="false" ht="12.75" hidden="false" customHeight="false" outlineLevel="0" collapsed="false">
      <c r="C201" s="28"/>
      <c r="D201" s="28"/>
      <c r="E201" s="28"/>
      <c r="F201" s="28"/>
      <c r="G201" s="28"/>
      <c r="H201" s="28"/>
    </row>
    <row r="202" customFormat="false" ht="12.75" hidden="false" customHeight="false" outlineLevel="0" collapsed="false">
      <c r="C202" s="28"/>
      <c r="D202" s="28"/>
      <c r="E202" s="28"/>
      <c r="F202" s="28"/>
      <c r="G202" s="28"/>
      <c r="H202" s="28"/>
    </row>
    <row r="203" customFormat="false" ht="12.75" hidden="false" customHeight="false" outlineLevel="0" collapsed="false">
      <c r="C203" s="28"/>
      <c r="D203" s="28"/>
      <c r="E203" s="28"/>
      <c r="F203" s="28"/>
      <c r="G203" s="28"/>
      <c r="H203" s="28"/>
    </row>
    <row r="204" customFormat="false" ht="12.75" hidden="false" customHeight="false" outlineLevel="0" collapsed="false">
      <c r="C204" s="28"/>
      <c r="D204" s="28"/>
      <c r="E204" s="28"/>
      <c r="F204" s="28"/>
      <c r="G204" s="28"/>
      <c r="H204" s="28"/>
    </row>
    <row r="205" customFormat="false" ht="12.75" hidden="false" customHeight="false" outlineLevel="0" collapsed="false">
      <c r="C205" s="28"/>
      <c r="D205" s="28"/>
      <c r="E205" s="28"/>
      <c r="F205" s="28"/>
      <c r="G205" s="28"/>
      <c r="H205" s="28"/>
    </row>
  </sheetData>
  <mergeCells count="14">
    <mergeCell ref="B10:B11"/>
    <mergeCell ref="B12:B14"/>
    <mergeCell ref="B15:B17"/>
    <mergeCell ref="B18:B19"/>
    <mergeCell ref="B32:B39"/>
    <mergeCell ref="C32:C37"/>
    <mergeCell ref="C38:C39"/>
    <mergeCell ref="B40:B41"/>
    <mergeCell ref="C40:C41"/>
    <mergeCell ref="B42:B45"/>
    <mergeCell ref="C42:C43"/>
    <mergeCell ref="C44:C45"/>
    <mergeCell ref="B46:B47"/>
    <mergeCell ref="C46:C47"/>
  </mergeCells>
  <printOptions headings="false" gridLines="false" gridLinesSet="true" horizontalCentered="false" verticalCentered="false"/>
  <pageMargins left="0.590277777777778" right="0.590277777777778" top="1.05277777777778" bottom="1.05277777777778" header="0.7875" footer="0.7875"/>
  <pageSetup paperSize="8" scale="72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625" defaultRowHeight="12.75" zeroHeight="false" outlineLevelRow="0" outlineLevelCol="0"/>
  <sheetData/>
  <printOptions headings="false" gridLines="false" gridLinesSet="true" horizontalCentered="false" verticalCentered="false"/>
  <pageMargins left="0.590277777777778" right="0.590277777777778" top="1.05277777777778" bottom="1.05277777777778" header="0.7875" footer="0.7875"/>
  <pageSetup paperSize="8" scale="72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625" defaultRowHeight="12.75" zeroHeight="false" outlineLevelRow="0" outlineLevelCol="0"/>
  <sheetData/>
  <printOptions headings="false" gridLines="false" gridLinesSet="true" horizontalCentered="false" verticalCentered="false"/>
  <pageMargins left="0.590277777777778" right="0.590277777777778" top="1.05277777777778" bottom="1.05277777777778" header="0.7875" footer="0.7875"/>
  <pageSetup paperSize="8" scale="72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2024-12-17T19:41:27Z</dcterms:created>
  <dc:creator>Pasquale Pettorruso</dc:creator>
  <dc:description/>
  <dc:language>it-IT</dc:language>
  <cp:lastModifiedBy>Francesco Guidorizzi</cp:lastModifiedBy>
  <dcterms:modified xsi:type="dcterms:W3CDTF">2025-01-28T10:18:48Z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